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소규모현안사업\설계 납품\금모래초등학교 복도 바닥 교체공사-납품용 200713\1.내역서\"/>
    </mc:Choice>
  </mc:AlternateContent>
  <x:bookViews>
    <x:workbookView xWindow="0" yWindow="0" windowWidth="23745" windowHeight="9165"/>
  </x:bookViews>
  <x:sheets>
    <x:sheet name="원가계산서" sheetId="1" r:id="rId4"/>
    <x:sheet name="공종별집계표" sheetId="2" r:id="rId5"/>
    <x:sheet name="공종별내역서" sheetId="3" r:id="rId6"/>
  </x:sheets>
  <x:definedNames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 localSheetId="1">공종별집계표!$A$1:$M$27</x:definedName>
    <x:definedName name="_xlnm.Print_Area" localSheetId="2">공종별내역서!$A$1:$M$123</x:definedName>
    <x:definedName name="_xlnm.Print_Titles">#REF!</x:definedName>
    <x:definedName name="_xlnm.Print_Titles">#REF!</x:definedName>
    <x:definedName name="_xlnm.Print_Titles">#REF!</x:definedName>
    <x:definedName name="_xlnm.Print_Titles">#REF!</x:definedName>
    <x:definedName name="_xlnm.Print_Titles">#REF!</x:definedName>
    <x:definedName name="_xlnm.Print_Titles" localSheetId="0">원가계산서!$1:$3</x:definedName>
    <x:definedName name="_xlnm.Print_Titles" localSheetId="1">공종별집계표!$1:$4</x:definedName>
    <x:definedName name="_xlnm.Print_Titles" localSheetId="2">공종별내역서!$1:$3</x:definedName>
  </x:definedNames>
  <x:calcPr xmlns:mc="http://schemas.openxmlformats.org/markup-compatibility/2006" xmlns:hs="http://schemas.haansoft.com/office/spreadsheet/8.0" iterate="1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<x:sst xmlns:r="http://schemas.openxmlformats.org/officeDocument/2006/relationships" xmlns:c="http://schemas.openxmlformats.org/drawingml/2006/chart" xmlns:x="http://schemas.openxmlformats.org/spreadsheetml/2006/main" count="449" uniqueCount="201">
  <x:si>
    <x:t>일위</x:t>
  </x:si>
  <x:si>
    <x:t>TON</x:t>
  </x:si>
  <x:si>
    <x:t>M2</x:t>
  </x:si>
  <x:si>
    <x:t>적용율</x:t>
  </x:si>
  <x:si>
    <x:t>단산</x:t>
  </x:si>
  <x:si>
    <x:t>6</x:t>
  </x:si>
  <x:si>
    <x:t>설정</x:t>
  </x:si>
  <x:si>
    <x:t/>
  </x:si>
  <x:si>
    <x:t>T</x:t>
  </x:si>
  <x:si>
    <x:t>F</x:t>
  </x:si>
  <x:si>
    <x:t>자재</x:t>
  </x:si>
  <x:si>
    <x:t>견적</x:t>
  </x:si>
  <x:si>
    <x:t>단위</x:t>
  </x:si>
  <x:si>
    <x:t>M</x:t>
  </x:si>
  <x:si>
    <x:t>수량</x:t>
  </x:si>
  <x:si>
    <x:t>변수</x:t>
  </x:si>
  <x:si>
    <x:t>01</x:t>
  </x:si>
  <x:si>
    <x:t>C8</x:t>
  </x:si>
  <x:si>
    <x:t>CA</x:t>
  </x:si>
  <x:si>
    <x:t>A3</x:t>
  </x:si>
  <x:si>
    <x:t>C3</x:t>
  </x:si>
  <x:si>
    <x:t>C4</x:t>
  </x:si>
  <x:si>
    <x:t>B1</x:t>
  </x:si>
  <x:si>
    <x:t>C5</x:t>
  </x:si>
  <x:si>
    <x:t>B2</x:t>
  </x:si>
  <x:si>
    <x:t>C2</x:t>
  </x:si>
  <x:si>
    <x:t>C6</x:t>
  </x:si>
  <x:si>
    <x:t>A2</x:t>
  </x:si>
  <x:si>
    <x:t>AS</x:t>
  </x:si>
  <x:si>
    <x:t>BS</x:t>
  </x:si>
  <x:si>
    <x:t>A1</x:t>
  </x:si>
  <x:si>
    <x:t>C7</x:t>
  </x:si>
  <x:si>
    <x:t>CB</x:t>
  </x:si>
  <x:si>
    <x:t>D1</x:t>
  </x:si>
  <x:si>
    <x:t>D4</x:t>
  </x:si>
  <x:si>
    <x:t>DB</x:t>
  </x:si>
  <x:si>
    <x:t>S1</x:t>
  </x:si>
  <x:si>
    <x:t>DH</x:t>
  </x:si>
  <x:si>
    <x:t>D9</x:t>
  </x:si>
  <x:si>
    <x:t>CK</x:t>
  </x:si>
  <x:si>
    <x:t>CH</x:t>
  </x:si>
  <x:si>
    <x:t>CL</x:t>
  </x:si>
  <x:si>
    <x:t>S2</x:t>
  </x:si>
  <x:si>
    <x:t>CS</x:t>
  </x:si>
  <x:si>
    <x:t>D2</x:t>
  </x:si>
  <x:si>
    <x:t>CG</x:t>
  </x:si>
  <x:si>
    <x:t>금액 : 원</x:t>
  </x:si>
  <x:si>
    <x:t>0101025A8E9689C9428010A384F5BCDCFEF03BFEB1EE</x:t>
  </x:si>
  <x:si>
    <x:t>0101035B3D564F9F92D010930C7704979834</x:t>
  </x:si>
  <x:si>
    <x:t>0101055B3D3604BEA2E01088738367F40782</x:t>
  </x:si>
  <x:si>
    <x:t>0101055B3D3604BEA2E010891967895C0252</x:t>
  </x:si>
  <x:si>
    <x:t>0101015B3D3604BEA2D010E181DCD29E82B0</x:t>
  </x:si>
  <x:si>
    <x:t>0101045B3C369521C2F01075225191AAFE1D</x:t>
  </x:si>
  <x:si>
    <x:t>0101025B3DD600BE82A010D416F95EDAF151</x:t>
  </x:si>
  <x:si>
    <x:t>5A8E9689C9428010A384F5BCDCFEF03BFEB1EE</x:t>
  </x:si>
  <x:si>
    <x:t>0101045B3C369521C2F01075225192B2F764</x:t>
  </x:si>
  <x:si>
    <x:t>0101055B3D3604BEA2E01089196788B59801</x:t>
  </x:si>
  <x:si>
    <x:t>0101025B3DD6053AB2C010F2E68865AD8426</x:t>
  </x:si>
  <x:si>
    <x:t>0101025B3DD600BCD2D0100027D4A7EE04E4</x:t>
  </x:si>
  <x:si>
    <x:t>규      격</x:t>
  </x:si>
  <x:si>
    <x:t>공 종 별 집 계 표</x:t>
  </x:si>
  <x:si>
    <x:t>품      명</x:t>
  </x:si>
  <x:si>
    <x:t>[ 합           계 ]</x:t>
  </x:si>
  <x:si>
    <x:t>010103  미  장  공  사</x:t>
  </x:si>
  <x:si>
    <x:t>중간처리 대상, 15ton 덤프트럭</x:t>
  </x:si>
  <x:si>
    <x:t>01  금모래초등학교복도바닥교체공사</x:t>
  </x:si>
  <x:si>
    <x:t>0101  01.건 축 공 사</x:t>
  </x:si>
  <x:si>
    <x:t>010102  목공사 및 수장공사</x:t>
  </x:si>
  <x:si>
    <x:t>[ 금모래초등학교복도바닥교체공사 ]</x:t>
  </x:si>
  <x:si>
    <x:t>010104  기  타  공  사</x:t>
  </x:si>
  <x:si>
    <x:t>010105  건설폐기물처리비</x:t>
  </x:si>
  <x:si>
    <x:t>건설폐기물 운반비 - 중량 기준</x:t>
  </x:si>
  <x:si>
    <x:t>건설폐기물 상차비 - 중량 기준</x:t>
  </x:si>
  <x:si>
    <x:t>010101  가  설  공  사</x:t>
  </x:si>
  <x:si>
    <x:t>5B3D3604BEA2D010E181DCD29E82B0</x:t>
  </x:si>
  <x:si>
    <x:t>5B3DD600BCD2D0100027D4A7EE04E4</x:t>
  </x:si>
  <x:si>
    <x:t>5B3DD6053AB2C010F2E68865AD8426</x:t>
  </x:si>
  <x:si>
    <x:t>5B3DD600BE82A010D416F95EDAF151</x:t>
  </x:si>
  <x:si>
    <x:t>5B3D3604BEA2E01088738367F40782</x:t>
  </x:si>
  <x:si>
    <x:t>5B3D564F9F92D010930C7704979834</x:t>
  </x:si>
  <x:si>
    <x:t>5B3D3604BEA2E01089196788B59801</x:t>
  </x:si>
  <x:si>
    <x:t>5B3D3604BEA2E010891967895C0252</x:t>
  </x:si>
  <x:si>
    <x:t>5B3C369521C2F01075225192B2F764</x:t>
  </x:si>
  <x:si>
    <x:t>5B3C369521C2F01075225191AAFE1D</x:t>
  </x:si>
  <x:si>
    <x:t>비      고</x:t>
  </x:si>
  <x:si>
    <x:t>목재걸레받이 철거</x:t>
  </x:si>
  <x:si>
    <x:t>경      비</x:t>
  </x:si>
  <x:si>
    <x:t>합      계</x:t>
  </x:si>
  <x:si>
    <x:t>원가계산서 연결금액</x:t>
  </x:si>
  <x:si>
    <x:t>건축물 현장정리</x:t>
  </x:si>
  <x:si>
    <x:t>걸레받이 붙임 설치</x:t>
  </x:si>
  <x:si>
    <x:t>경        비</x:t>
  </x:si>
  <x:si>
    <x:t>직접노무비 * 8%</x:t>
  </x:si>
  <x:si>
    <x:t>재   료   비</x:t>
  </x:si>
  <x:si>
    <x:t>노   무   비</x:t>
  </x:si>
  <x:si>
    <x:t>금      액</x:t>
  </x:si>
  <x:si>
    <x:t>비        목</x:t>
  </x:si>
  <x:si>
    <x:t>작업설, 부산물(△)</x:t>
  </x:si>
  <x:si>
    <x:t>건강보험료 * 0%</x:t>
  </x:si>
  <x:si>
    <x:t>퇴직  공제  부금비</x:t>
  </x:si>
  <x:si>
    <x:t>직접노무비 * 0%</x:t>
  </x:si>
  <x:si>
    <x:t>추정금액3억원미만</x:t>
  </x:si>
  <x:si>
    <x:t>노무비 * 0.87%</x:t>
  </x:si>
  <x:si>
    <x:t>국민  건강  보험료</x:t>
  </x:si>
  <x:si>
    <x:t>공사기간1개월미만</x:t>
  </x:si>
  <x:si>
    <x:t>노무비 * 3.73%</x:t>
  </x:si>
  <x:si>
    <x:t>노인장기요양보험료</x:t>
  </x:si>
  <x:si>
    <x:t>국민  연금  보험료</x:t>
  </x:si>
  <x:si>
    <x:t>하도급지급보증수수료</x:t>
  </x:si>
  <x:si>
    <x:t>산업안전보건관리비</x:t>
  </x:si>
  <x:si>
    <x:t xml:space="preserve">        계</x:t>
  </x:si>
  <x:si>
    <x:t>공급가액 * 10%</x:t>
  </x:si>
  <x:si>
    <x:t>건설기계대여금지급보증서발급수수료</x:t>
  </x:si>
  <x:si>
    <x:t>(재료비+노무비) * 5.6%</x:t>
  </x:si>
  <x:si>
    <x:t>이              윤</x:t>
  </x:si>
  <x:si>
    <x:t>[ 소          계 ]</x:t>
  </x:si>
  <x:si>
    <x:t>(재료비+직노) * 2.93%</x:t>
  </x:si>
  <x:si>
    <x:t>구        성        비</x:t>
  </x:si>
  <x:si>
    <x:t>순   공   사   원   가</x:t>
  </x:si>
  <x:si>
    <x:t>모르타르 바름-기계타설</x:t>
  </x:si>
  <x:si>
    <x:t>중보행 비닐시트 바닥재 깔기</x:t>
  </x:si>
  <x:si>
    <x:t>압출법보온판 바닥 깔기</x:t>
  </x:si>
  <x:si>
    <x:t>2.6t /0.7pu마감</x:t>
  </x:si>
  <x:si>
    <x:t>방습필름 설치 - 바닥</x:t>
  </x:si>
  <x:si>
    <x:t>마루틀 및 마루널 철거</x:t>
  </x:si>
  <x:si>
    <x:t>바닥, 57mm(몰탈1:3)</x:t>
  </x:si>
  <x:si>
    <x:t>공 사 원 가 계 산 서</x:t>
  </x:si>
  <x:si>
    <x:t>직  접  재  료  비</x:t>
  </x:si>
  <x:si>
    <x:t>직  접  노  무  비</x:t>
  </x:si>
  <x:si>
    <x:t>기   계    경   비</x:t>
  </x:si>
  <x:si>
    <x:t>가      설      비</x:t>
  </x:si>
  <x:si>
    <x:t>환  경  보  전  비</x:t>
  </x:si>
  <x:si>
    <x:t>일  반  관  리  비</x:t>
  </x:si>
  <x:si>
    <x:t>총   공   사    비</x:t>
  </x:si>
  <x:si>
    <x:t>고  용  보  험  료</x:t>
  </x:si>
  <x:si>
    <x:t>간  접  노  무  비</x:t>
  </x:si>
  <x:si>
    <x:t>산  재  보  험  료</x:t>
  </x:si>
  <x:si>
    <x:t>기   타    경   비</x:t>
  </x:si>
  <x:si>
    <x:t>공   급    가   액</x:t>
  </x:si>
  <x:si>
    <x:t>간  접  재  료  비</x:t>
  </x:si>
  <x:si>
    <x:t>도      급      액</x:t>
  </x:si>
  <x:si>
    <x:t>부  가  가  치  세</x:t>
  </x:si>
  <x:si>
    <x:t>JUK5</x:t>
  </x:si>
  <x:si>
    <x:t>JUK1</x:t>
  </x:si>
  <x:si>
    <x:t>금  액</x:t>
  </x:si>
  <x:si>
    <x:t>비  고</x:t>
  </x:si>
  <x:si>
    <x:t>JUK3</x:t>
  </x:si>
  <x:si>
    <x:t>노  무  비</x:t>
  </x:si>
  <x:si>
    <x:t>공종레벨</x:t>
  </x:si>
  <x:si>
    <x:t>재  료  비</x:t>
  </x:si>
  <x:si>
    <x:t>JUK7</x:t>
  </x:si>
  <x:si>
    <x:t>공종구분</x:t>
  </x:si>
  <x:si>
    <x:t>품목코드</x:t>
  </x:si>
  <x:si>
    <x:t>JUK4</x:t>
  </x:si>
  <x:si>
    <x:t>JUK8</x:t>
  </x:si>
  <x:si>
    <x:t>JUK10</x:t>
  </x:si>
  <x:si>
    <x:t>JUK9</x:t>
  </x:si>
  <x:si>
    <x:t>공종소계</x:t>
  </x:si>
  <x:si>
    <x:t>단  가</x:t>
  </x:si>
  <x:si>
    <x:t>손료저장</x:t>
  </x:si>
  <x:si>
    <x:t>손료적용</x:t>
  </x:si>
  <x:si>
    <x:t>공종코드</x:t>
  </x:si>
  <x:si>
    <x:t>JUK11</x:t>
  </x:si>
  <x:si>
    <x:t>상위공종</x:t>
  </x:si>
  <x:si>
    <x:t>JUK2</x:t>
  </x:si>
  <x:si>
    <x:t>JUK6</x:t>
  </x:si>
  <x:si>
    <x:t>JUK19</x:t>
  </x:si>
  <x:si>
    <x:t>공종+자재</x:t>
  </x:si>
  <x:si>
    <x:t>010101</x:t>
  </x:si>
  <x:si>
    <x:t>0101</x:t>
  </x:si>
  <x:si>
    <x:t>JUK17</x:t>
  </x:si>
  <x:si>
    <x:t>JUK18</x:t>
  </x:si>
  <x:si>
    <x:t>010103</x:t>
  </x:si>
  <x:si>
    <x:t>자재구분</x:t>
  </x:si>
  <x:si>
    <x:t>혼합건설폐기물</x:t>
  </x:si>
  <x:si>
    <x:t>JUK16</x:t>
  </x:si>
  <x:si>
    <x:t>JUK15</x:t>
  </x:si>
  <x:si>
    <x:t>TOTAL</x:t>
  </x:si>
  <x:si>
    <x:t>JUK14</x:t>
  </x:si>
  <x:si>
    <x:t>010102</x:t>
  </x:si>
  <x:si>
    <x:t>JUK12</x:t>
  </x:si>
  <x:si>
    <x:t>H:110</x:t>
  </x:si>
  <x:si>
    <x:t>010105</x:t>
  </x:si>
  <x:si>
    <x:t>JUK13</x:t>
  </x:si>
  <x:si>
    <x:t>마무리용</x:t>
  </x:si>
  <x:si>
    <x:t>JUK20</x:t>
  </x:si>
  <x:si>
    <x:t>고유번호</x:t>
  </x:si>
  <x:si>
    <x:t>010104</x:t>
  </x:si>
  <x:si>
    <x:t>건설폐기물처리</x:t>
  </x:si>
  <x:si>
    <x:t>계 * 6%</x:t>
  </x:si>
  <x:si>
    <x:t>그 밖의 건설폐기물에 가연성 5% 이하 혼합</x:t>
  </x:si>
  <x:si>
    <x:t>중간처리 대상, 15ton 덤프트럭, 30km</x:t>
  </x:si>
  <x:si>
    <x:t>압출법 1종, 비중 0.03, 50mm</x:t>
  </x:si>
  <x:si>
    <x:t>(재료비+직노+기계경비) * 0.32%</x:t>
  </x:si>
  <x:si>
    <x:t>공사명 : 금모래초등학교복도바닥교체공사</x:t>
  </x:si>
  <x:si>
    <x:t>(재료비+직노+기계경비) * 0.081%</x:t>
  </x:si>
  <x:si>
    <x:t>(재료비+직노+기계경비) * 0.3%</x:t>
  </x:si>
  <x:si>
    <x:t>바닥틀+내수합판12*2겹+플로어링보드</x:t>
  </x:si>
  <x:si>
    <x:t>H=110mm,MDF9.0+인테리어필름</x:t>
  </x:si>
  <x:si>
    <x:t>(노무비+경비+일반관리비) * 15%</x:t>
  </x:si>
  <x:si>
    <x:t>폴리에틸렌필름, 두께, 0.03mm, 2겹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</x:si>
</x:sst>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#"/>
    <x:numFmt numFmtId="165" formatCode="#,###;\-#,###;#;"/>
  </x:numFmts>
  <x:fonts count="12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굴림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6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6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x:u/>
          <hs:underlineShape val="solid"/>
          <hs:underlineType val="1"/>
          <hs:underlineColor rgb="ff000000"/>
        </x:font>
      </mc:Choice>
      <mc:Fallback>
        <x:font>
          <x:name val="맑은 고딕"/>
          <x:sz val="16"/>
          <x:color rgb="ff000000"/>
          <x:b val="1"/>
          <x:u/>
        </x:font>
      </mc:Fallback>
    </mc:AlternateContent>
  </x:fonts>
  <x:fills count="2">
    <x:fill>
      <x:patternFill patternType="none"/>
    </x:fill>
    <x:fill>
      <x:patternFill patternType="gray125"/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">
    <x:xf numFmtId="0" fontId="0" fillId="0" borderId="0">
      <x:alignment horizontal="general" vertical="center"/>
    </x:xf>
  </x:cellStyleXfs>
  <x:cellXfs count="28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quotePrefix="1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quotePrefix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quotePrefix="1" applyNumberFormat="1" applyFont="1" applyBorder="1" applyAlignment="1">
          <x:alignment horizontal="center" vertical="center"/>
        </x:xf>
      </mc:Fallback>
    </mc:AlternateContent>
    <x:xf numFmtId="164" fontId="0" fillId="0" borderId="0" xfId="0" applyNumberFormat="1">
      <x:alignment horizontal="general" vertical="center"/>
    </x:xf>
    <x:xf numFmtId="164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quotePrefix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quotePrefix="1" applyNumberFormat="1" applyFont="1" applyBorder="1" applyAlignment="1">
          <x:alignment horizontal="center" vertical="center" wrapText="1"/>
        </x:xf>
      </mc:Fallback>
    </mc:AlternateContent>
    <x:xf numFmtId="0" fontId="8" fillId="0" borderId="1" xfId="0" quotePrefix="1" applyNumberFormat="1" applyFont="1" applyBorder="1" applyAlignment="1">
      <x:alignment horizontal="general" vertical="center" wrapText="1"/>
    </x:xf>
    <x:xf numFmtId="0" fontId="8" fillId="0" borderId="1" xfId="0" applyNumberFormat="1" applyFont="1" applyBorder="1" applyAlignment="1">
      <x:alignment horizontal="general" vertical="center" wrapText="1"/>
    </x:xf>
    <x:xf numFmtId="164" fontId="8" fillId="0" borderId="1" xfId="0" applyNumberFormat="1" applyFont="1" applyBorder="1" applyAlignment="1">
      <x:alignment horizontal="general" vertical="center" wrapText="1"/>
    </x:xf>
    <x:xf numFmtId="165" fontId="8" fillId="0" borderId="1" xfId="0" applyNumberFormat="1" applyFont="1" applyBorder="1" applyAlignment="1">
      <x:alignment horizontal="general" vertical="center" wrapText="1"/>
    </x:xf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quotePrefix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quotePrefix="1" applyNumberFormat="1" applyFont="1" applyBorder="1" applyAlignment="1">
          <x:alignment horizontal="center" vertical="center" wrapText="1"/>
        </x:xf>
      </mc:Fallback>
    </mc:AlternateContent>
    <x:xf numFmtId="0" fontId="9" fillId="0" borderId="0" xfId="0" quotePrefix="1" applyNumberFormat="1" applyFont="1">
      <x:alignment horizontal="general" vertical="center"/>
    </x:xf>
    <x:xf numFmtId="164" fontId="9" fillId="0" borderId="1" xfId="0" applyNumberFormat="1" applyFont="1" applyBorder="1" applyAlignment="1">
      <x:alignment horizontal="general" vertical="center" wrapText="1"/>
    </x:xf>
    <x:xf numFmtId="0" fontId="9" fillId="0" borderId="1" xfId="0" quotePrefix="1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x:xf numFmtId="0" fontId="9" fillId="0" borderId="0" xfId="0" quotePrefix="1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quotePrefix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quotePrefix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quotePrefix="1" applyNumberFormat="1" applyFont="1" applyBorder="1" applyAlignment="1" hs:applyExtension="1">
          <x:alignment horizontal="distributed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quotePrefix="1" applyNumberFormat="1" applyFont="1" applyBorder="1" applyAlignment="1">
          <x:alignment horizontal="distributed" vertical="center" wrapText="1"/>
        </x:xf>
      </mc:Fallback>
    </mc:AlternateContent>
    <x:xf numFmtId="0" fontId="9" fillId="0" borderId="1" xfId="0" quotePrefix="1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0" xfId="0" quotePrefix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quotePrefix="1" applyNumberFormat="1" applyFont="1" applyAlignment="1">
          <x:alignment horizontal="center" vertical="center"/>
        </x:xf>
      </mc:Fallback>
    </mc:AlternateContent>
    <x:xf numFmtId="0" fontId="0" fillId="0" borderId="0" xfId="0" quotePrefix="1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quotePrefix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quotePrefix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quotePrefix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quotePrefix="1" applyNumberFormat="1" applyFont="1" applyBorder="1" applyAlignment="1">
          <x:alignment horizontal="center" vertical="center" wrapText="1"/>
        </x:xf>
      </mc:Fallback>
    </mc:AlternateContent>
    <x:xf numFmtId="0" fontId="0" fillId="0" borderId="0" xfId="0" quotePrefix="1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G32"/>
  <x:sheetViews>
    <x:sheetView tabSelected="1" topLeftCell="B19" zoomScaleNormal="100" zoomScaleSheetLayoutView="75" workbookViewId="0">
      <x:selection activeCell="G5" activeCellId="0" sqref="G5:G5"/>
    </x:sheetView>
  </x:sheetViews>
  <x:sheetFormatPr defaultColWidth="9.00390625" defaultRowHeight="16.399999999999999"/>
  <x:cols>
    <x:col min="1" max="1" width="0" style="1" hidden="1" customWidth="1"/>
    <x:col min="2" max="3" width="4.625" style="1" customWidth="1"/>
    <x:col min="4" max="4" width="35.625" style="1" customWidth="1"/>
    <x:col min="5" max="5" width="25.625" style="1" customWidth="1"/>
    <x:col min="6" max="6" width="60.625" style="1" customWidth="1"/>
    <x:col min="7" max="7" width="30.625" style="1" customWidth="1"/>
  </x:cols>
  <x:sheetData>
    <x:row r="1" spans="2:7" ht="24" customHeight="1">
      <x:c r="B1" s="17" t="s">
        <x:v>126</x:v>
      </x:c>
      <x:c r="C1" s="17"/>
      <x:c r="D1" s="17"/>
      <x:c r="E1" s="17"/>
      <x:c r="F1" s="17"/>
      <x:c r="G1" s="17"/>
    </x:row>
    <x:row r="2" spans="2:7" s="12" customFormat="1" ht="21" customHeight="1">
      <x:c r="B2" s="18" t="s">
        <x:v>194</x:v>
      </x:c>
      <x:c r="C2" s="18"/>
      <x:c r="D2" s="18"/>
      <x:c r="E2" s="18"/>
      <x:c r="F2" s="27" t="s">
        <x:v>46</x:v>
      </x:c>
      <x:c r="G2" s="27"/>
    </x:row>
    <x:row r="3" spans="2:7" s="12" customFormat="1" ht="21" customHeight="1">
      <x:c r="B3" s="19" t="s">
        <x:v>96</x:v>
      </x:c>
      <x:c r="C3" s="19"/>
      <x:c r="D3" s="19"/>
      <x:c r="E3" s="13" t="s">
        <x:v>95</x:v>
      </x:c>
      <x:c r="F3" s="13" t="s">
        <x:v>117</x:v>
      </x:c>
      <x:c r="G3" s="13" t="s">
        <x:v>84</x:v>
      </x:c>
    </x:row>
    <x:row r="4" spans="1:7" s="12" customFormat="1" ht="21" customHeight="1">
      <x:c r="A4" s="14" t="s">
        <x:v>30</x:v>
      </x:c>
      <x:c r="B4" s="20" t="s">
        <x:v>118</x:v>
      </x:c>
      <x:c r="C4" s="20" t="s">
        <x:v>93</x:v>
      </x:c>
      <x:c r="D4" s="13" t="s">
        <x:v>127</x:v>
      </x:c>
      <x:c r="E4" s="15"/>
      <x:c r="F4" s="16" t="s">
        <x:v>7</x:v>
      </x:c>
      <x:c r="G4" s="16" t="s">
        <x:v>7</x:v>
      </x:c>
    </x:row>
    <x:row r="5" spans="1:7" s="12" customFormat="1" ht="21" customHeight="1">
      <x:c r="A5" s="14" t="s">
        <x:v>27</x:v>
      </x:c>
      <x:c r="B5" s="20"/>
      <x:c r="C5" s="20"/>
      <x:c r="D5" s="13" t="s">
        <x:v>139</x:v>
      </x:c>
      <x:c r="E5" s="15"/>
      <x:c r="F5" s="16" t="s">
        <x:v>7</x:v>
      </x:c>
      <x:c r="G5" s="16" t="s">
        <x:v>7</x:v>
      </x:c>
    </x:row>
    <x:row r="6" spans="1:7" s="12" customFormat="1" ht="21" customHeight="1">
      <x:c r="A6" s="14" t="s">
        <x:v>19</x:v>
      </x:c>
      <x:c r="B6" s="20"/>
      <x:c r="C6" s="20"/>
      <x:c r="D6" s="13" t="s">
        <x:v>97</x:v>
      </x:c>
      <x:c r="E6" s="15"/>
      <x:c r="F6" s="16" t="s">
        <x:v>7</x:v>
      </x:c>
      <x:c r="G6" s="16" t="s">
        <x:v>7</x:v>
      </x:c>
    </x:row>
    <x:row r="7" spans="1:7" s="12" customFormat="1" ht="21" customHeight="1">
      <x:c r="A7" s="14" t="s">
        <x:v>28</x:v>
      </x:c>
      <x:c r="B7" s="20"/>
      <x:c r="C7" s="20"/>
      <x:c r="D7" s="13" t="s">
        <x:v>115</x:v>
      </x:c>
      <x:c r="E7" s="15"/>
      <x:c r="F7" s="16" t="s">
        <x:v>7</x:v>
      </x:c>
      <x:c r="G7" s="16" t="s">
        <x:v>7</x:v>
      </x:c>
    </x:row>
    <x:row r="8" spans="1:7" s="12" customFormat="1" ht="21" customHeight="1">
      <x:c r="A8" s="14" t="s">
        <x:v>22</x:v>
      </x:c>
      <x:c r="B8" s="20"/>
      <x:c r="C8" s="20" t="s">
        <x:v>94</x:v>
      </x:c>
      <x:c r="D8" s="13" t="s">
        <x:v>128</x:v>
      </x:c>
      <x:c r="E8" s="15"/>
      <x:c r="F8" s="16" t="s">
        <x:v>7</x:v>
      </x:c>
      <x:c r="G8" s="16" t="s">
        <x:v>7</x:v>
      </x:c>
    </x:row>
    <x:row r="9" spans="1:7" s="12" customFormat="1" ht="21" customHeight="1">
      <x:c r="A9" s="14" t="s">
        <x:v>24</x:v>
      </x:c>
      <x:c r="B9" s="20"/>
      <x:c r="C9" s="20"/>
      <x:c r="D9" s="13" t="s">
        <x:v>135</x:v>
      </x:c>
      <x:c r="E9" s="15"/>
      <x:c r="F9" s="16" t="s">
        <x:v>92</x:v>
      </x:c>
      <x:c r="G9" s="16" t="s">
        <x:v>7</x:v>
      </x:c>
    </x:row>
    <x:row r="10" spans="1:7" s="12" customFormat="1" ht="21" customHeight="1">
      <x:c r="A10" s="14" t="s">
        <x:v>29</x:v>
      </x:c>
      <x:c r="B10" s="20"/>
      <x:c r="C10" s="20"/>
      <x:c r="D10" s="13" t="s">
        <x:v>115</x:v>
      </x:c>
      <x:c r="E10" s="15"/>
      <x:c r="F10" s="16" t="s">
        <x:v>7</x:v>
      </x:c>
      <x:c r="G10" s="16" t="s">
        <x:v>7</x:v>
      </x:c>
    </x:row>
    <x:row r="11" spans="1:7" s="12" customFormat="1" ht="21" customHeight="1">
      <x:c r="A11" s="14" t="s">
        <x:v>25</x:v>
      </x:c>
      <x:c r="B11" s="20"/>
      <x:c r="C11" s="20" t="s">
        <x:v>91</x:v>
      </x:c>
      <x:c r="D11" s="13" t="s">
        <x:v>129</x:v>
      </x:c>
      <x:c r="E11" s="15"/>
      <x:c r="F11" s="16" t="s">
        <x:v>7</x:v>
      </x:c>
      <x:c r="G11" s="16" t="s">
        <x:v>7</x:v>
      </x:c>
    </x:row>
    <x:row r="12" spans="1:7" s="12" customFormat="1" ht="21" customHeight="1">
      <x:c r="A12" s="14" t="s">
        <x:v>20</x:v>
      </x:c>
      <x:c r="B12" s="20"/>
      <x:c r="C12" s="20"/>
      <x:c r="D12" s="13" t="s">
        <x:v>130</x:v>
      </x:c>
      <x:c r="E12" s="15"/>
      <x:c r="F12" s="16" t="s">
        <x:v>7</x:v>
      </x:c>
      <x:c r="G12" s="16" t="s">
        <x:v>7</x:v>
      </x:c>
    </x:row>
    <x:row r="13" spans="1:7" s="12" customFormat="1" ht="21" customHeight="1">
      <x:c r="A13" s="14" t="s">
        <x:v>21</x:v>
      </x:c>
      <x:c r="B13" s="20"/>
      <x:c r="C13" s="20"/>
      <x:c r="D13" s="13" t="s">
        <x:v>136</x:v>
      </x:c>
      <x:c r="E13" s="15"/>
      <x:c r="F13" s="16" t="s">
        <x:v>105</x:v>
      </x:c>
      <x:c r="G13" s="16" t="s">
        <x:v>7</x:v>
      </x:c>
    </x:row>
    <x:row r="14" spans="1:7" s="12" customFormat="1" ht="21" customHeight="1">
      <x:c r="A14" s="14" t="s">
        <x:v>23</x:v>
      </x:c>
      <x:c r="B14" s="20"/>
      <x:c r="C14" s="20"/>
      <x:c r="D14" s="13" t="s">
        <x:v>134</x:v>
      </x:c>
      <x:c r="E14" s="15"/>
      <x:c r="F14" s="16" t="s">
        <x:v>102</x:v>
      </x:c>
      <x:c r="G14" s="16" t="s">
        <x:v>7</x:v>
      </x:c>
    </x:row>
    <x:row r="15" spans="1:7" s="12" customFormat="1" ht="21" customHeight="1">
      <x:c r="A15" s="14" t="s">
        <x:v>26</x:v>
      </x:c>
      <x:c r="B15" s="20"/>
      <x:c r="C15" s="20"/>
      <x:c r="D15" s="13" t="s">
        <x:v>103</x:v>
      </x:c>
      <x:c r="E15" s="15"/>
      <x:c r="F15" s="16" t="s">
        <x:v>100</x:v>
      </x:c>
      <x:c r="G15" s="16" t="s">
        <x:v>104</x:v>
      </x:c>
    </x:row>
    <x:row r="16" spans="1:7" s="12" customFormat="1" ht="21" customHeight="1">
      <x:c r="A16" s="14" t="s">
        <x:v>31</x:v>
      </x:c>
      <x:c r="B16" s="20"/>
      <x:c r="C16" s="20"/>
      <x:c r="D16" s="13" t="s">
        <x:v>107</x:v>
      </x:c>
      <x:c r="E16" s="15"/>
      <x:c r="F16" s="16" t="s">
        <x:v>100</x:v>
      </x:c>
      <x:c r="G16" s="16" t="s">
        <x:v>104</x:v>
      </x:c>
    </x:row>
    <x:row r="17" spans="1:7" s="12" customFormat="1" ht="21" customHeight="1">
      <x:c r="A17" s="14" t="s">
        <x:v>32</x:v>
      </x:c>
      <x:c r="B17" s="20"/>
      <x:c r="C17" s="20"/>
      <x:c r="D17" s="13" t="s">
        <x:v>106</x:v>
      </x:c>
      <x:c r="E17" s="15"/>
      <x:c r="F17" s="16" t="s">
        <x:v>98</x:v>
      </x:c>
      <x:c r="G17" s="16" t="s">
        <x:v>104</x:v>
      </x:c>
    </x:row>
    <x:row r="18" spans="1:7" s="12" customFormat="1" ht="21" customHeight="1">
      <x:c r="A18" s="14" t="s">
        <x:v>17</x:v>
      </x:c>
      <x:c r="B18" s="20"/>
      <x:c r="C18" s="20"/>
      <x:c r="D18" s="13" t="s">
        <x:v>99</x:v>
      </x:c>
      <x:c r="E18" s="15"/>
      <x:c r="F18" s="16" t="s">
        <x:v>100</x:v>
      </x:c>
      <x:c r="G18" s="16" t="s">
        <x:v>101</x:v>
      </x:c>
    </x:row>
    <x:row r="19" spans="1:7" s="12" customFormat="1" ht="21" customHeight="1">
      <x:c r="A19" s="14" t="s">
        <x:v>18</x:v>
      </x:c>
      <x:c r="B19" s="20"/>
      <x:c r="C19" s="20"/>
      <x:c r="D19" s="13" t="s">
        <x:v>109</x:v>
      </x:c>
      <x:c r="E19" s="15"/>
      <x:c r="F19" s="16" t="s">
        <x:v>116</x:v>
      </x:c>
      <x:c r="G19" s="16" t="s">
        <x:v>7</x:v>
      </x:c>
    </x:row>
    <x:row r="20" spans="1:7" s="12" customFormat="1" ht="21" customHeight="1">
      <x:c r="A20" s="14" t="s">
        <x:v>40</x:v>
      </x:c>
      <x:c r="B20" s="20"/>
      <x:c r="C20" s="20"/>
      <x:c r="D20" s="13" t="s">
        <x:v>131</x:v>
      </x:c>
      <x:c r="E20" s="15"/>
      <x:c r="F20" s="16" t="s">
        <x:v>196</x:v>
      </x:c>
      <x:c r="G20" s="16" t="s">
        <x:v>7</x:v>
      </x:c>
    </x:row>
    <x:row r="21" spans="1:7" s="12" customFormat="1" ht="21" customHeight="1">
      <x:c r="A21" s="14" t="s">
        <x:v>45</x:v>
      </x:c>
      <x:c r="B21" s="20"/>
      <x:c r="C21" s="20"/>
      <x:c r="D21" s="13" t="s">
        <x:v>137</x:v>
      </x:c>
      <x:c r="E21" s="15"/>
      <x:c r="F21" s="16" t="s">
        <x:v>113</x:v>
      </x:c>
      <x:c r="G21" s="16" t="s">
        <x:v>7</x:v>
      </x:c>
    </x:row>
    <x:row r="22" spans="1:7" s="12" customFormat="1" ht="21" customHeight="1">
      <x:c r="A22" s="14" t="s">
        <x:v>39</x:v>
      </x:c>
      <x:c r="B22" s="20"/>
      <x:c r="C22" s="20"/>
      <x:c r="D22" s="13" t="s">
        <x:v>108</x:v>
      </x:c>
      <x:c r="E22" s="15"/>
      <x:c r="F22" s="16" t="s">
        <x:v>195</x:v>
      </x:c>
      <x:c r="G22" s="16" t="s">
        <x:v>7</x:v>
      </x:c>
    </x:row>
    <x:row r="23" spans="1:7" s="12" customFormat="1" ht="21" customHeight="1">
      <x:c r="A23" s="14" t="s">
        <x:v>41</x:v>
      </x:c>
      <x:c r="B23" s="20"/>
      <x:c r="C23" s="20"/>
      <x:c r="D23" s="13" t="s">
        <x:v>112</x:v>
      </x:c>
      <x:c r="E23" s="15"/>
      <x:c r="F23" s="16" t="s">
        <x:v>193</x:v>
      </x:c>
      <x:c r="G23" s="16" t="s">
        <x:v>7</x:v>
      </x:c>
    </x:row>
    <x:row r="24" spans="1:7" s="12" customFormat="1" ht="21" customHeight="1">
      <x:c r="A24" s="14" t="s">
        <x:v>43</x:v>
      </x:c>
      <x:c r="B24" s="20"/>
      <x:c r="C24" s="20"/>
      <x:c r="D24" s="13" t="s">
        <x:v>115</x:v>
      </x:c>
      <x:c r="E24" s="15"/>
      <x:c r="F24" s="16" t="s">
        <x:v>7</x:v>
      </x:c>
      <x:c r="G24" s="16" t="s">
        <x:v>7</x:v>
      </x:c>
    </x:row>
    <x:row r="25" spans="1:7" s="12" customFormat="1" ht="21" customHeight="1">
      <x:c r="A25" s="14" t="s">
        <x:v>36</x:v>
      </x:c>
      <x:c r="B25" s="21" t="s">
        <x:v>110</x:v>
      </x:c>
      <x:c r="C25" s="21"/>
      <x:c r="D25" s="19"/>
      <x:c r="E25" s="15"/>
      <x:c r="F25" s="16" t="s">
        <x:v>7</x:v>
      </x:c>
      <x:c r="G25" s="16" t="s">
        <x:v>7</x:v>
      </x:c>
    </x:row>
    <x:row r="26" spans="1:7" s="12" customFormat="1" ht="21" customHeight="1">
      <x:c r="A26" s="14" t="s">
        <x:v>33</x:v>
      </x:c>
      <x:c r="B26" s="21" t="s">
        <x:v>132</x:v>
      </x:c>
      <x:c r="C26" s="21"/>
      <x:c r="D26" s="19"/>
      <x:c r="E26" s="15"/>
      <x:c r="F26" s="16" t="s">
        <x:v>189</x:v>
      </x:c>
      <x:c r="G26" s="16" t="s">
        <x:v>7</x:v>
      </x:c>
    </x:row>
    <x:row r="27" spans="1:7" s="12" customFormat="1" ht="21" customHeight="1">
      <x:c r="A27" s="14" t="s">
        <x:v>44</x:v>
      </x:c>
      <x:c r="B27" s="21" t="s">
        <x:v>114</x:v>
      </x:c>
      <x:c r="C27" s="21"/>
      <x:c r="D27" s="19"/>
      <x:c r="E27" s="15"/>
      <x:c r="F27" s="16" t="s">
        <x:v>199</x:v>
      </x:c>
      <x:c r="G27" s="16" t="s">
        <x:v>7</x:v>
      </x:c>
    </x:row>
    <x:row r="28" spans="1:7" s="12" customFormat="1" ht="21" customHeight="1">
      <x:c r="A28" s="14" t="s">
        <x:v>34</x:v>
      </x:c>
      <x:c r="B28" s="21" t="s">
        <x:v>188</x:v>
      </x:c>
      <x:c r="C28" s="21"/>
      <x:c r="D28" s="19"/>
      <x:c r="E28" s="15"/>
      <x:c r="F28" s="16" t="s">
        <x:v>7</x:v>
      </x:c>
      <x:c r="G28" s="16" t="s">
        <x:v>7</x:v>
      </x:c>
    </x:row>
    <x:row r="29" spans="1:7" s="12" customFormat="1" ht="21" customHeight="1">
      <x:c r="A29" s="14" t="s">
        <x:v>38</x:v>
      </x:c>
      <x:c r="B29" s="21" t="s">
        <x:v>138</x:v>
      </x:c>
      <x:c r="C29" s="21"/>
      <x:c r="D29" s="19"/>
      <x:c r="E29" s="15"/>
      <x:c r="F29" s="16" t="s">
        <x:v>7</x:v>
      </x:c>
      <x:c r="G29" s="16" t="s">
        <x:v>7</x:v>
      </x:c>
    </x:row>
    <x:row r="30" spans="1:7" s="12" customFormat="1" ht="21" customHeight="1">
      <x:c r="A30" s="14" t="s">
        <x:v>35</x:v>
      </x:c>
      <x:c r="B30" s="21" t="s">
        <x:v>141</x:v>
      </x:c>
      <x:c r="C30" s="21"/>
      <x:c r="D30" s="19"/>
      <x:c r="E30" s="15"/>
      <x:c r="F30" s="16" t="s">
        <x:v>111</x:v>
      </x:c>
      <x:c r="G30" s="16" t="s">
        <x:v>7</x:v>
      </x:c>
    </x:row>
    <x:row r="31" spans="1:7" s="12" customFormat="1" ht="21" customHeight="1">
      <x:c r="A31" s="14" t="s">
        <x:v>37</x:v>
      </x:c>
      <x:c r="B31" s="21" t="s">
        <x:v>140</x:v>
      </x:c>
      <x:c r="C31" s="21"/>
      <x:c r="D31" s="19"/>
      <x:c r="E31" s="15"/>
      <x:c r="F31" s="16" t="s">
        <x:v>7</x:v>
      </x:c>
      <x:c r="G31" s="16" t="s">
        <x:v>7</x:v>
      </x:c>
    </x:row>
    <x:row r="32" spans="1:7" s="12" customFormat="1" ht="21" customHeight="1">
      <x:c r="A32" s="14" t="s">
        <x:v>42</x:v>
      </x:c>
      <x:c r="B32" s="21" t="s">
        <x:v>133</x:v>
      </x:c>
      <x:c r="C32" s="21"/>
      <x:c r="D32" s="19"/>
      <x:c r="E32" s="15"/>
      <x:c r="F32" s="16" t="s">
        <x:v>7</x:v>
      </x:c>
      <x:c r="G32" s="16" t="s">
        <x:v>7</x:v>
      </x:c>
    </x:row>
  </x:sheetData>
  <x:mergeCells count="16">
    <x:mergeCell ref="B1:G1"/>
    <x:mergeCell ref="B2:E2"/>
    <x:mergeCell ref="B3:D3"/>
    <x:mergeCell ref="B4:B24"/>
    <x:mergeCell ref="C4:C7"/>
    <x:mergeCell ref="C8:C10"/>
    <x:mergeCell ref="C11:C24"/>
    <x:mergeCell ref="B31:D31"/>
    <x:mergeCell ref="B32:D32"/>
    <x:mergeCell ref="B25:D25"/>
    <x:mergeCell ref="B26:D26"/>
    <x:mergeCell ref="B27:D27"/>
    <x:mergeCell ref="B28:D28"/>
    <x:mergeCell ref="B29:D29"/>
    <x:mergeCell ref="B30:D30"/>
    <x:mergeCell ref="F2:G2"/>
  </x:mergeCells>
  <x:pageMargins left="0.78736108541488647" right="0" top="0.39361110329627991" bottom="0.39361110329627991" header="0" footer="0"/>
  <x:pageSetup paperSize="9" scale="77" firstPageNumber="1" fitToWidth="1" fitToHeight="0" orientation="landscape" usePrinterDefaults="1" blackAndWhite="0" draft="0" useFirstPageNumber="0" horizontalDpi="600" verticalDpi="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T27"/>
  <x:sheetViews>
    <x:sheetView topLeftCell="A10" zoomScaleNormal="100" zoomScaleSheetLayoutView="75" workbookViewId="0">
      <x:selection activeCell="F5" activeCellId="0" sqref="F5:F5"/>
    </x:sheetView>
  </x:sheetViews>
  <x:sheetFormatPr defaultColWidth="9.00390625" defaultRowHeight="16.399999999999999"/>
  <x:cols>
    <x:col min="1" max="1" width="40.625" style="1" customWidth="1"/>
    <x:col min="2" max="2" width="20.625" style="1" customWidth="1"/>
    <x:col min="3" max="4" width="4.625" style="1" customWidth="1"/>
    <x:col min="5" max="12" width="13.625" style="1" customWidth="1"/>
    <x:col min="13" max="13" width="12.625" style="1" customWidth="1"/>
    <x:col min="14" max="16" width="2.625" style="1" hidden="1" customWidth="1"/>
    <x:col min="17" max="19" width="1.625" style="1" hidden="1" customWidth="1"/>
    <x:col min="20" max="20" width="18.625" style="1" hidden="1" customWidth="1"/>
  </x:cols>
  <x:sheetData>
    <x:row r="1" spans="1:13" ht="30" customHeight="1">
      <x:c r="A1" s="22" t="s">
        <x:v>60</x:v>
      </x:c>
      <x:c r="B1" s="22"/>
      <x:c r="C1" s="22"/>
      <x:c r="D1" s="22"/>
      <x:c r="E1" s="22"/>
      <x:c r="F1" s="22"/>
      <x:c r="G1" s="22"/>
      <x:c r="H1" s="22"/>
      <x:c r="I1" s="22"/>
      <x:c r="J1" s="22"/>
      <x:c r="K1" s="22"/>
      <x:c r="L1" s="22"/>
      <x:c r="M1" s="22"/>
    </x:row>
    <x:row r="2" spans="1:13" ht="30" customHeight="1">
      <x:c r="A2" s="23" t="s">
        <x:v>68</x:v>
      </x:c>
      <x:c r="B2" s="23"/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</x:row>
    <x:row r="3" spans="1:20" ht="30" customHeight="1">
      <x:c r="A3" s="24" t="s">
        <x:v>61</x:v>
      </x:c>
      <x:c r="B3" s="24" t="s">
        <x:v>59</x:v>
      </x:c>
      <x:c r="C3" s="24" t="s">
        <x:v>12</x:v>
      </x:c>
      <x:c r="D3" s="24" t="s">
        <x:v>14</x:v>
      </x:c>
      <x:c r="E3" s="24" t="s">
        <x:v>149</x:v>
      </x:c>
      <x:c r="F3" s="24"/>
      <x:c r="G3" s="24" t="s">
        <x:v>147</x:v>
      </x:c>
      <x:c r="H3" s="24"/>
      <x:c r="I3" s="24" t="s">
        <x:v>86</x:v>
      </x:c>
      <x:c r="J3" s="24"/>
      <x:c r="K3" s="24" t="s">
        <x:v>87</x:v>
      </x:c>
      <x:c r="L3" s="24"/>
      <x:c r="M3" s="24" t="s">
        <x:v>145</x:v>
      </x:c>
      <x:c r="N3" s="26" t="s">
        <x:v>161</x:v>
      </x:c>
      <x:c r="O3" s="26" t="s">
        <x:v>15</x:v>
      </x:c>
      <x:c r="P3" s="26" t="s">
        <x:v>163</x:v>
      </x:c>
      <x:c r="Q3" s="26" t="s">
        <x:v>151</x:v>
      </x:c>
      <x:c r="R3" s="26" t="s">
        <x:v>148</x:v>
      </x:c>
      <x:c r="S3" s="26" t="s">
        <x:v>157</x:v>
      </x:c>
      <x:c r="T3" s="26" t="s">
        <x:v>88</x:v>
      </x:c>
    </x:row>
    <x:row r="4" spans="1:20" ht="30" customHeight="1">
      <x:c r="A4" s="25"/>
      <x:c r="B4" s="25"/>
      <x:c r="C4" s="25"/>
      <x:c r="D4" s="25"/>
      <x:c r="E4" s="7" t="s">
        <x:v>158</x:v>
      </x:c>
      <x:c r="F4" s="7" t="s">
        <x:v>144</x:v>
      </x:c>
      <x:c r="G4" s="7" t="s">
        <x:v>158</x:v>
      </x:c>
      <x:c r="H4" s="7" t="s">
        <x:v>144</x:v>
      </x:c>
      <x:c r="I4" s="7" t="s">
        <x:v>158</x:v>
      </x:c>
      <x:c r="J4" s="7" t="s">
        <x:v>144</x:v>
      </x:c>
      <x:c r="K4" s="7" t="s">
        <x:v>158</x:v>
      </x:c>
      <x:c r="L4" s="7" t="s">
        <x:v>144</x:v>
      </x:c>
      <x:c r="M4" s="25"/>
      <x:c r="N4" s="26"/>
      <x:c r="O4" s="26"/>
      <x:c r="P4" s="26"/>
      <x:c r="Q4" s="26"/>
      <x:c r="R4" s="26"/>
      <x:c r="S4" s="26"/>
      <x:c r="T4" s="26"/>
    </x:row>
    <x:row r="5" spans="1:20" ht="30" customHeight="1">
      <x:c r="A5" s="8" t="s">
        <x:v>65</x:v>
      </x:c>
      <x:c r="B5" s="8" t="s">
        <x:v>7</x:v>
      </x:c>
      <x:c r="C5" s="8" t="s">
        <x:v>7</x:v>
      </x:c>
      <x:c r="D5" s="9">
        <x:v>1</x:v>
      </x:c>
      <x:c r="E5" s="10">
        <x:f>F6</x:f>
        <x:v>0</x:v>
      </x:c>
      <x:c r="F5" s="10">
        <x:f t="shared" ref="F5:F11" si="0">E5*D5</x:f>
        <x:v>0</x:v>
      </x:c>
      <x:c r="G5" s="10">
        <x:f>H6</x:f>
        <x:v>0</x:v>
      </x:c>
      <x:c r="H5" s="10">
        <x:f t="shared" ref="H5:H11" si="1">G5*D5</x:f>
        <x:v>0</x:v>
      </x:c>
      <x:c r="I5" s="10">
        <x:f>J6</x:f>
        <x:v>0</x:v>
      </x:c>
      <x:c r="J5" s="10">
        <x:f t="shared" ref="J5:J11" si="2">I5*D5</x:f>
        <x:v>0</x:v>
      </x:c>
      <x:c r="K5" s="10">
        <x:f t="shared" ref="K5:L11" si="3">E5+G5+I5</x:f>
        <x:v>0</x:v>
      </x:c>
      <x:c r="L5" s="10">
        <x:f t="shared" si="3"/>
        <x:v>0</x:v>
      </x:c>
      <x:c r="M5" s="8" t="s">
        <x:v>7</x:v>
      </x:c>
      <x:c r="N5" s="2" t="s">
        <x:v>16</x:v>
      </x:c>
      <x:c r="O5" s="2" t="s">
        <x:v>7</x:v>
      </x:c>
      <x:c r="P5" s="2" t="s">
        <x:v>7</x:v>
      </x:c>
      <x:c r="Q5" s="2" t="s">
        <x:v>7</x:v>
      </x:c>
      <x:c r="R5" s="3">
        <x:v>1</x:v>
      </x:c>
      <x:c r="S5" s="2" t="s">
        <x:v>7</x:v>
      </x:c>
      <x:c r="T5" s="6"/>
    </x:row>
    <x:row r="6" spans="1:20" ht="30" customHeight="1">
      <x:c r="A6" s="8" t="s">
        <x:v>66</x:v>
      </x:c>
      <x:c r="B6" s="8" t="s">
        <x:v>7</x:v>
      </x:c>
      <x:c r="C6" s="8" t="s">
        <x:v>7</x:v>
      </x:c>
      <x:c r="D6" s="9">
        <x:v>1</x:v>
      </x:c>
      <x:c r="E6" s="10">
        <x:f>F7+F8+F9+F10</x:f>
        <x:v>0</x:v>
      </x:c>
      <x:c r="F6" s="10">
        <x:f t="shared" si="0"/>
        <x:v>0</x:v>
      </x:c>
      <x:c r="G6" s="10">
        <x:f>H7+H8+H9+H10</x:f>
        <x:v>0</x:v>
      </x:c>
      <x:c r="H6" s="10">
        <x:f t="shared" si="1"/>
        <x:v>0</x:v>
      </x:c>
      <x:c r="I6" s="10">
        <x:f>J7+J8+J9+J10</x:f>
        <x:v>0</x:v>
      </x:c>
      <x:c r="J6" s="10">
        <x:f t="shared" si="2"/>
        <x:v>0</x:v>
      </x:c>
      <x:c r="K6" s="10">
        <x:f t="shared" si="3"/>
        <x:v>0</x:v>
      </x:c>
      <x:c r="L6" s="10">
        <x:f t="shared" si="3"/>
        <x:v>0</x:v>
      </x:c>
      <x:c r="M6" s="8" t="s">
        <x:v>7</x:v>
      </x:c>
      <x:c r="N6" s="2" t="s">
        <x:v>169</x:v>
      </x:c>
      <x:c r="O6" s="2" t="s">
        <x:v>7</x:v>
      </x:c>
      <x:c r="P6" s="2" t="s">
        <x:v>16</x:v>
      </x:c>
      <x:c r="Q6" s="2" t="s">
        <x:v>7</x:v>
      </x:c>
      <x:c r="R6" s="3">
        <x:v>2</x:v>
      </x:c>
      <x:c r="S6" s="2" t="s">
        <x:v>7</x:v>
      </x:c>
      <x:c r="T6" s="6"/>
    </x:row>
    <x:row r="7" spans="1:20" ht="30" customHeight="1">
      <x:c r="A7" s="8" t="s">
        <x:v>73</x:v>
      </x:c>
      <x:c r="B7" s="8" t="s">
        <x:v>7</x:v>
      </x:c>
      <x:c r="C7" s="8" t="s">
        <x:v>7</x:v>
      </x:c>
      <x:c r="D7" s="9">
        <x:v>1</x:v>
      </x:c>
      <x:c r="E7" s="10">
        <x:f>공종별내역서!F27</x:f>
        <x:v>0</x:v>
      </x:c>
      <x:c r="F7" s="10">
        <x:f t="shared" si="0"/>
        <x:v>0</x:v>
      </x:c>
      <x:c r="G7" s="10">
        <x:f>공종별내역서!H27</x:f>
        <x:v>0</x:v>
      </x:c>
      <x:c r="H7" s="10">
        <x:f t="shared" si="1"/>
        <x:v>0</x:v>
      </x:c>
      <x:c r="I7" s="10">
        <x:f>공종별내역서!J27</x:f>
        <x:v>0</x:v>
      </x:c>
      <x:c r="J7" s="10">
        <x:f t="shared" si="2"/>
        <x:v>0</x:v>
      </x:c>
      <x:c r="K7" s="10">
        <x:f t="shared" si="3"/>
        <x:v>0</x:v>
      </x:c>
      <x:c r="L7" s="10">
        <x:f t="shared" si="3"/>
        <x:v>0</x:v>
      </x:c>
      <x:c r="M7" s="8" t="s">
        <x:v>7</x:v>
      </x:c>
      <x:c r="N7" s="2" t="s">
        <x:v>168</x:v>
      </x:c>
      <x:c r="O7" s="2" t="s">
        <x:v>7</x:v>
      </x:c>
      <x:c r="P7" s="2" t="s">
        <x:v>169</x:v>
      </x:c>
      <x:c r="Q7" s="2" t="s">
        <x:v>7</x:v>
      </x:c>
      <x:c r="R7" s="3">
        <x:v>3</x:v>
      </x:c>
      <x:c r="S7" s="2" t="s">
        <x:v>7</x:v>
      </x:c>
      <x:c r="T7" s="6"/>
    </x:row>
    <x:row r="8" spans="1:20" ht="30" customHeight="1">
      <x:c r="A8" s="8" t="s">
        <x:v>67</x:v>
      </x:c>
      <x:c r="B8" s="8" t="s">
        <x:v>7</x:v>
      </x:c>
      <x:c r="C8" s="8" t="s">
        <x:v>7</x:v>
      </x:c>
      <x:c r="D8" s="9">
        <x:v>1</x:v>
      </x:c>
      <x:c r="E8" s="10">
        <x:f>공종별내역서!F51</x:f>
        <x:v>0</x:v>
      </x:c>
      <x:c r="F8" s="10">
        <x:f t="shared" si="0"/>
        <x:v>0</x:v>
      </x:c>
      <x:c r="G8" s="10">
        <x:f>공종별내역서!H51</x:f>
        <x:v>0</x:v>
      </x:c>
      <x:c r="H8" s="10">
        <x:f t="shared" si="1"/>
        <x:v>0</x:v>
      </x:c>
      <x:c r="I8" s="10">
        <x:f>공종별내역서!J51</x:f>
        <x:v>0</x:v>
      </x:c>
      <x:c r="J8" s="10">
        <x:f t="shared" si="2"/>
        <x:v>0</x:v>
      </x:c>
      <x:c r="K8" s="10">
        <x:f t="shared" si="3"/>
        <x:v>0</x:v>
      </x:c>
      <x:c r="L8" s="10">
        <x:f t="shared" si="3"/>
        <x:v>0</x:v>
      </x:c>
      <x:c r="M8" s="8" t="s">
        <x:v>7</x:v>
      </x:c>
      <x:c r="N8" s="2" t="s">
        <x:v>179</x:v>
      </x:c>
      <x:c r="O8" s="2" t="s">
        <x:v>7</x:v>
      </x:c>
      <x:c r="P8" s="2" t="s">
        <x:v>169</x:v>
      </x:c>
      <x:c r="Q8" s="2" t="s">
        <x:v>7</x:v>
      </x:c>
      <x:c r="R8" s="3">
        <x:v>3</x:v>
      </x:c>
      <x:c r="S8" s="2" t="s">
        <x:v>7</x:v>
      </x:c>
      <x:c r="T8" s="6"/>
    </x:row>
    <x:row r="9" spans="1:20" ht="30" customHeight="1">
      <x:c r="A9" s="8" t="s">
        <x:v>63</x:v>
      </x:c>
      <x:c r="B9" s="8" t="s">
        <x:v>7</x:v>
      </x:c>
      <x:c r="C9" s="8" t="s">
        <x:v>7</x:v>
      </x:c>
      <x:c r="D9" s="9">
        <x:v>1</x:v>
      </x:c>
      <x:c r="E9" s="10">
        <x:f>공종별내역서!F75</x:f>
        <x:v>0</x:v>
      </x:c>
      <x:c r="F9" s="10">
        <x:f t="shared" si="0"/>
        <x:v>0</x:v>
      </x:c>
      <x:c r="G9" s="10">
        <x:f>공종별내역서!H75</x:f>
        <x:v>0</x:v>
      </x:c>
      <x:c r="H9" s="10">
        <x:f t="shared" si="1"/>
        <x:v>0</x:v>
      </x:c>
      <x:c r="I9" s="10">
        <x:f>공종별내역서!J75</x:f>
        <x:v>0</x:v>
      </x:c>
      <x:c r="J9" s="10">
        <x:f t="shared" si="2"/>
        <x:v>0</x:v>
      </x:c>
      <x:c r="K9" s="10">
        <x:f t="shared" si="3"/>
        <x:v>0</x:v>
      </x:c>
      <x:c r="L9" s="10">
        <x:f t="shared" si="3"/>
        <x:v>0</x:v>
      </x:c>
      <x:c r="M9" s="8" t="s">
        <x:v>7</x:v>
      </x:c>
      <x:c r="N9" s="2" t="s">
        <x:v>172</x:v>
      </x:c>
      <x:c r="O9" s="2" t="s">
        <x:v>7</x:v>
      </x:c>
      <x:c r="P9" s="2" t="s">
        <x:v>169</x:v>
      </x:c>
      <x:c r="Q9" s="2" t="s">
        <x:v>7</x:v>
      </x:c>
      <x:c r="R9" s="3">
        <x:v>3</x:v>
      </x:c>
      <x:c r="S9" s="2" t="s">
        <x:v>7</x:v>
      </x:c>
      <x:c r="T9" s="6"/>
    </x:row>
    <x:row r="10" spans="1:20" ht="30" customHeight="1">
      <x:c r="A10" s="8" t="s">
        <x:v>69</x:v>
      </x:c>
      <x:c r="B10" s="8" t="s">
        <x:v>7</x:v>
      </x:c>
      <x:c r="C10" s="8" t="s">
        <x:v>7</x:v>
      </x:c>
      <x:c r="D10" s="9">
        <x:v>1</x:v>
      </x:c>
      <x:c r="E10" s="10">
        <x:f>공종별내역서!F99</x:f>
        <x:v>0</x:v>
      </x:c>
      <x:c r="F10" s="10">
        <x:f t="shared" si="0"/>
        <x:v>0</x:v>
      </x:c>
      <x:c r="G10" s="10">
        <x:f>공종별내역서!H99</x:f>
        <x:v>0</x:v>
      </x:c>
      <x:c r="H10" s="10">
        <x:f t="shared" si="1"/>
        <x:v>0</x:v>
      </x:c>
      <x:c r="I10" s="10">
        <x:f>공종별내역서!J99</x:f>
        <x:v>0</x:v>
      </x:c>
      <x:c r="J10" s="10">
        <x:f t="shared" si="2"/>
        <x:v>0</x:v>
      </x:c>
      <x:c r="K10" s="10">
        <x:f t="shared" si="3"/>
        <x:v>0</x:v>
      </x:c>
      <x:c r="L10" s="10">
        <x:f t="shared" si="3"/>
        <x:v>0</x:v>
      </x:c>
      <x:c r="M10" s="8" t="s">
        <x:v>7</x:v>
      </x:c>
      <x:c r="N10" s="2" t="s">
        <x:v>187</x:v>
      </x:c>
      <x:c r="O10" s="2" t="s">
        <x:v>7</x:v>
      </x:c>
      <x:c r="P10" s="2" t="s">
        <x:v>169</x:v>
      </x:c>
      <x:c r="Q10" s="2" t="s">
        <x:v>7</x:v>
      </x:c>
      <x:c r="R10" s="3">
        <x:v>3</x:v>
      </x:c>
      <x:c r="S10" s="2" t="s">
        <x:v>7</x:v>
      </x:c>
      <x:c r="T10" s="6"/>
    </x:row>
    <x:row r="11" spans="1:20" ht="30" customHeight="1">
      <x:c r="A11" s="8" t="s">
        <x:v>70</x:v>
      </x:c>
      <x:c r="B11" s="8" t="s">
        <x:v>7</x:v>
      </x:c>
      <x:c r="C11" s="8" t="s">
        <x:v>7</x:v>
      </x:c>
      <x:c r="D11" s="9">
        <x:v>1</x:v>
      </x:c>
      <x:c r="E11" s="10">
        <x:f>공종별내역서!F123</x:f>
        <x:v>0</x:v>
      </x:c>
      <x:c r="F11" s="10">
        <x:f t="shared" si="0"/>
        <x:v>0</x:v>
      </x:c>
      <x:c r="G11" s="10">
        <x:f>공종별내역서!H123</x:f>
        <x:v>0</x:v>
      </x:c>
      <x:c r="H11" s="10">
        <x:f t="shared" si="1"/>
        <x:v>0</x:v>
      </x:c>
      <x:c r="I11" s="10">
        <x:f>공종별내역서!J123</x:f>
        <x:v>0</x:v>
      </x:c>
      <x:c r="J11" s="10">
        <x:f t="shared" si="2"/>
        <x:v>0</x:v>
      </x:c>
      <x:c r="K11" s="10">
        <x:f t="shared" si="3"/>
        <x:v>0</x:v>
      </x:c>
      <x:c r="L11" s="10">
        <x:f t="shared" si="3"/>
        <x:v>0</x:v>
      </x:c>
      <x:c r="M11" s="8" t="s">
        <x:v>7</x:v>
      </x:c>
      <x:c r="N11" s="2" t="s">
        <x:v>182</x:v>
      </x:c>
      <x:c r="O11" s="2" t="s">
        <x:v>7</x:v>
      </x:c>
      <x:c r="P11" s="2" t="s">
        <x:v>7</x:v>
      </x:c>
      <x:c r="Q11" s="2" t="s">
        <x:v>5</x:v>
      </x:c>
      <x:c r="R11" s="3">
        <x:v>3</x:v>
      </x:c>
      <x:c r="S11" s="2" t="s">
        <x:v>7</x:v>
      </x:c>
      <x:c r="T11" s="6">
        <x:f>L11*1</x:f>
        <x:v>0</x:v>
      </x:c>
    </x:row>
    <x:row r="12" spans="1:20" ht="30" customHeight="1">
      <x:c r="A12" s="9"/>
      <x:c r="B12" s="9"/>
      <x:c r="C12" s="9"/>
      <x:c r="D12" s="9"/>
      <x:c r="E12" s="9"/>
      <x:c r="F12" s="9"/>
      <x:c r="G12" s="9"/>
      <x:c r="H12" s="9"/>
      <x:c r="I12" s="9"/>
      <x:c r="J12" s="9"/>
      <x:c r="K12" s="9"/>
      <x:c r="L12" s="9"/>
      <x:c r="M12" s="9"/>
      <x:c r="T12" s="5"/>
    </x:row>
    <x:row r="13" spans="1:20" ht="30" customHeight="1">
      <x:c r="A13" s="9"/>
      <x:c r="B13" s="9"/>
      <x:c r="C13" s="9"/>
      <x:c r="D13" s="9"/>
      <x:c r="E13" s="9"/>
      <x:c r="F13" s="9"/>
      <x:c r="G13" s="9"/>
      <x:c r="H13" s="9"/>
      <x:c r="I13" s="9"/>
      <x:c r="J13" s="9"/>
      <x:c r="K13" s="9"/>
      <x:c r="L13" s="9"/>
      <x:c r="M13" s="9"/>
      <x:c r="T13" s="5"/>
    </x:row>
    <x:row r="14" spans="1:20" ht="30" customHeight="1">
      <x:c r="A14" s="9"/>
      <x:c r="B14" s="9"/>
      <x:c r="C14" s="9"/>
      <x:c r="D14" s="9"/>
      <x:c r="E14" s="9"/>
      <x:c r="F14" s="9"/>
      <x:c r="G14" s="9"/>
      <x:c r="H14" s="9"/>
      <x:c r="I14" s="9"/>
      <x:c r="J14" s="9"/>
      <x:c r="K14" s="9"/>
      <x:c r="L14" s="9"/>
      <x:c r="M14" s="9"/>
      <x:c r="T14" s="5"/>
    </x:row>
    <x:row r="15" spans="1:20" ht="30" customHeight="1">
      <x:c r="A15" s="9"/>
      <x:c r="B15" s="9"/>
      <x:c r="C15" s="9"/>
      <x:c r="D15" s="9"/>
      <x:c r="E15" s="9"/>
      <x:c r="F15" s="9"/>
      <x:c r="G15" s="9"/>
      <x:c r="H15" s="9"/>
      <x:c r="I15" s="9"/>
      <x:c r="J15" s="9"/>
      <x:c r="K15" s="9"/>
      <x:c r="L15" s="9"/>
      <x:c r="M15" s="9"/>
      <x:c r="T15" s="5"/>
    </x:row>
    <x:row r="16" spans="1:20" ht="30" customHeight="1">
      <x:c r="A16" s="9"/>
      <x:c r="B16" s="9"/>
      <x:c r="C16" s="9"/>
      <x:c r="D16" s="9"/>
      <x:c r="E16" s="9"/>
      <x:c r="F16" s="9"/>
      <x:c r="G16" s="9"/>
      <x:c r="H16" s="9"/>
      <x:c r="I16" s="9"/>
      <x:c r="J16" s="9"/>
      <x:c r="K16" s="9"/>
      <x:c r="L16" s="9"/>
      <x:c r="M16" s="9"/>
      <x:c r="T16" s="5"/>
    </x:row>
    <x:row r="17" spans="1:20" ht="30" customHeight="1">
      <x:c r="A17" s="9"/>
      <x:c r="B17" s="9"/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T17" s="5"/>
    </x:row>
    <x:row r="18" spans="1:20" ht="30" customHeight="1">
      <x:c r="A18" s="9"/>
      <x:c r="B18" s="9"/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T18" s="5"/>
    </x:row>
    <x:row r="19" spans="1:20" ht="30" customHeight="1">
      <x:c r="A19" s="9"/>
      <x:c r="B19" s="9"/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  <x:c r="T19" s="5"/>
    </x:row>
    <x:row r="20" spans="1:20" ht="30" customHeight="1">
      <x:c r="A20" s="9"/>
      <x:c r="B20" s="9"/>
      <x:c r="C20" s="9"/>
      <x:c r="D20" s="9"/>
      <x:c r="E20" s="9"/>
      <x:c r="F20" s="9"/>
      <x:c r="G20" s="9"/>
      <x:c r="H20" s="9"/>
      <x:c r="I20" s="9"/>
      <x:c r="J20" s="9"/>
      <x:c r="K20" s="9"/>
      <x:c r="L20" s="9"/>
      <x:c r="M20" s="9"/>
      <x:c r="T20" s="5"/>
    </x:row>
    <x:row r="21" spans="1:20" ht="30" customHeight="1">
      <x:c r="A21" s="9"/>
      <x:c r="B21" s="9"/>
      <x:c r="C21" s="9"/>
      <x:c r="D21" s="9"/>
      <x:c r="E21" s="9"/>
      <x:c r="F21" s="9"/>
      <x:c r="G21" s="9"/>
      <x:c r="H21" s="9"/>
      <x:c r="I21" s="9"/>
      <x:c r="J21" s="9"/>
      <x:c r="K21" s="9"/>
      <x:c r="L21" s="9"/>
      <x:c r="M21" s="9"/>
      <x:c r="T21" s="5"/>
    </x:row>
    <x:row r="22" spans="1:20" ht="30" customHeight="1">
      <x:c r="A22" s="9"/>
      <x:c r="B22" s="9"/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T22" s="5"/>
    </x:row>
    <x:row r="23" spans="1:20" ht="30" customHeight="1">
      <x:c r="A23" s="9"/>
      <x:c r="B23" s="9"/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T23" s="5"/>
    </x:row>
    <x:row r="24" spans="1:20" ht="30" customHeight="1">
      <x:c r="A24" s="9"/>
      <x:c r="B24" s="9"/>
      <x:c r="C24" s="9"/>
      <x:c r="D24" s="9"/>
      <x:c r="E24" s="9"/>
      <x:c r="F24" s="9"/>
      <x:c r="G24" s="9"/>
      <x:c r="H24" s="9"/>
      <x:c r="I24" s="9"/>
      <x:c r="J24" s="9"/>
      <x:c r="K24" s="9"/>
      <x:c r="L24" s="9"/>
      <x:c r="M24" s="9"/>
      <x:c r="T24" s="5"/>
    </x:row>
    <x:row r="25" spans="1:20" ht="30" customHeight="1">
      <x:c r="A25" s="9"/>
      <x:c r="B25" s="9"/>
      <x:c r="C25" s="9"/>
      <x:c r="D25" s="9"/>
      <x:c r="E25" s="9"/>
      <x:c r="F25" s="9"/>
      <x:c r="G25" s="9"/>
      <x:c r="H25" s="9"/>
      <x:c r="I25" s="9"/>
      <x:c r="J25" s="9"/>
      <x:c r="K25" s="9"/>
      <x:c r="L25" s="9"/>
      <x:c r="M25" s="9"/>
      <x:c r="T25" s="5"/>
    </x:row>
    <x:row r="26" spans="1:20" ht="30" customHeight="1">
      <x:c r="A26" s="9"/>
      <x:c r="B26" s="9"/>
      <x:c r="C26" s="9"/>
      <x:c r="D26" s="9"/>
      <x:c r="E26" s="9"/>
      <x:c r="F26" s="9"/>
      <x:c r="G26" s="9"/>
      <x:c r="H26" s="9"/>
      <x:c r="I26" s="9"/>
      <x:c r="J26" s="9"/>
      <x:c r="K26" s="9"/>
      <x:c r="L26" s="9"/>
      <x:c r="M26" s="9"/>
      <x:c r="T26" s="5"/>
    </x:row>
    <x:row r="27" spans="1:20" ht="30" customHeight="1">
      <x:c r="A27" s="8" t="s">
        <x:v>62</x:v>
      </x:c>
      <x:c r="B27" s="9"/>
      <x:c r="C27" s="9"/>
      <x:c r="D27" s="9"/>
      <x:c r="E27" s="9"/>
      <x:c r="F27" s="10">
        <x:f>F5</x:f>
        <x:v>0</x:v>
      </x:c>
      <x:c r="G27" s="9"/>
      <x:c r="H27" s="10">
        <x:f>H5</x:f>
        <x:v>0</x:v>
      </x:c>
      <x:c r="I27" s="9"/>
      <x:c r="J27" s="10">
        <x:f>J5</x:f>
        <x:v>0</x:v>
      </x:c>
      <x:c r="K27" s="9"/>
      <x:c r="L27" s="10">
        <x:f>L5</x:f>
        <x:v>0</x:v>
      </x:c>
      <x:c r="M27" s="9"/>
      <x:c r="T27" s="5"/>
    </x:row>
  </x:sheetData>
  <x:mergeCells count="18">
    <x:mergeCell ref="A1:M1"/>
    <x:mergeCell ref="A2:M2"/>
    <x:mergeCell ref="A3:A4"/>
    <x:mergeCell ref="B3:B4"/>
    <x:mergeCell ref="C3:C4"/>
    <x:mergeCell ref="D3:D4"/>
    <x:mergeCell ref="E3:F3"/>
    <x:mergeCell ref="G3:H3"/>
    <x:mergeCell ref="I3:J3"/>
    <x:mergeCell ref="K3:L3"/>
    <x:mergeCell ref="S3:S4"/>
    <x:mergeCell ref="T3:T4"/>
    <x:mergeCell ref="M3:M4"/>
    <x:mergeCell ref="N3:N4"/>
    <x:mergeCell ref="O3:O4"/>
    <x:mergeCell ref="P3:P4"/>
    <x:mergeCell ref="Q3:Q4"/>
    <x:mergeCell ref="R3:R4"/>
  </x:mergeCells>
  <x:pageMargins left="0.78736108541488647" right="0" top="0.39361110329627991" bottom="0.39361110329627991" header="0" footer="0"/>
  <x:pageSetup paperSize="9" scale="65" firstPageNumber="1" fitToWidth="1" fitToHeight="0" orientation="landscape" usePrinterDefaults="1" blackAndWhite="0" draft="0" useFirstPageNumber="0" horizontalDpi="600" verticalDpi="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pageSetUpPr autoPageBreaks="1" fitToPage="1"/>
  </x:sheetPr>
  <x:dimension ref="A1:AV123"/>
  <x:sheetViews>
    <x:sheetView topLeftCell="A1" zoomScaleNormal="100" zoomScaleSheetLayoutView="75" workbookViewId="0">
      <x:selection activeCell="B8" activeCellId="0" sqref="B8:B8"/>
    </x:sheetView>
  </x:sheetViews>
  <x:sheetFormatPr defaultColWidth="9.00390625" defaultRowHeight="16.399999999999999"/>
  <x:cols>
    <x:col min="1" max="2" width="30.625" style="1" customWidth="1"/>
    <x:col min="3" max="3" width="4.625" style="1" customWidth="1"/>
    <x:col min="4" max="4" width="8.625" style="1" customWidth="1"/>
    <x:col min="5" max="12" width="13.625" style="1" customWidth="1"/>
    <x:col min="13" max="13" width="12.625" style="1" customWidth="1"/>
    <x:col min="14" max="43" width="2.625" style="1" hidden="1" customWidth="1"/>
    <x:col min="44" max="44" width="10.625" style="1" hidden="1" customWidth="1"/>
    <x:col min="45" max="46" width="1.625" style="1" hidden="1" customWidth="1"/>
    <x:col min="47" max="47" width="24.625" style="1" hidden="1" customWidth="1"/>
    <x:col min="48" max="48" width="10.625" style="1" hidden="1" customWidth="1"/>
  </x:cols>
  <x:sheetData>
    <x:row r="1" spans="1:13" ht="30" customHeight="1">
      <x:c r="A1" s="23" t="s">
        <x:v>68</x:v>
      </x:c>
      <x:c r="B1" s="23"/>
      <x:c r="C1" s="23"/>
      <x:c r="D1" s="23"/>
      <x:c r="E1" s="23"/>
      <x:c r="F1" s="23"/>
      <x:c r="G1" s="23"/>
      <x:c r="H1" s="23"/>
      <x:c r="I1" s="23"/>
      <x:c r="J1" s="23"/>
      <x:c r="K1" s="23"/>
      <x:c r="L1" s="23"/>
      <x:c r="M1" s="23"/>
    </x:row>
    <x:row r="2" spans="1:48" ht="30" customHeight="1">
      <x:c r="A2" s="24" t="s">
        <x:v>61</x:v>
      </x:c>
      <x:c r="B2" s="24" t="s">
        <x:v>59</x:v>
      </x:c>
      <x:c r="C2" s="24" t="s">
        <x:v>12</x:v>
      </x:c>
      <x:c r="D2" s="24" t="s">
        <x:v>14</x:v>
      </x:c>
      <x:c r="E2" s="24" t="s">
        <x:v>149</x:v>
      </x:c>
      <x:c r="F2" s="24"/>
      <x:c r="G2" s="24" t="s">
        <x:v>147</x:v>
      </x:c>
      <x:c r="H2" s="24"/>
      <x:c r="I2" s="24" t="s">
        <x:v>86</x:v>
      </x:c>
      <x:c r="J2" s="24"/>
      <x:c r="K2" s="24" t="s">
        <x:v>87</x:v>
      </x:c>
      <x:c r="L2" s="24"/>
      <x:c r="M2" s="24" t="s">
        <x:v>145</x:v>
      </x:c>
      <x:c r="N2" s="26" t="s">
        <x:v>152</x:v>
      </x:c>
      <x:c r="O2" s="26" t="s">
        <x:v>15</x:v>
      </x:c>
      <x:c r="P2" s="26" t="s">
        <x:v>6</x:v>
      </x:c>
      <x:c r="Q2" s="26" t="s">
        <x:v>161</x:v>
      </x:c>
      <x:c r="R2" s="26" t="s">
        <x:v>0</x:v>
      </x:c>
      <x:c r="S2" s="26" t="s">
        <x:v>4</x:v>
      </x:c>
      <x:c r="T2" s="26" t="s">
        <x:v>10</x:v>
      </x:c>
      <x:c r="U2" s="26" t="s">
        <x:v>160</x:v>
      </x:c>
      <x:c r="V2" s="26" t="s">
        <x:v>159</x:v>
      </x:c>
      <x:c r="W2" s="26" t="s">
        <x:v>3</x:v>
      </x:c>
      <x:c r="X2" s="26" t="s">
        <x:v>143</x:v>
      </x:c>
      <x:c r="Y2" s="26" t="s">
        <x:v>164</x:v>
      </x:c>
      <x:c r="Z2" s="26" t="s">
        <x:v>146</x:v>
      </x:c>
      <x:c r="AA2" s="26" t="s">
        <x:v>153</x:v>
      </x:c>
      <x:c r="AB2" s="26" t="s">
        <x:v>142</x:v>
      </x:c>
      <x:c r="AC2" s="26" t="s">
        <x:v>165</x:v>
      </x:c>
      <x:c r="AD2" s="26" t="s">
        <x:v>150</x:v>
      </x:c>
      <x:c r="AE2" s="26" t="s">
        <x:v>154</x:v>
      </x:c>
      <x:c r="AF2" s="26" t="s">
        <x:v>156</x:v>
      </x:c>
      <x:c r="AG2" s="26" t="s">
        <x:v>155</x:v>
      </x:c>
      <x:c r="AH2" s="26" t="s">
        <x:v>162</x:v>
      </x:c>
      <x:c r="AI2" s="26" t="s">
        <x:v>180</x:v>
      </x:c>
      <x:c r="AJ2" s="26" t="s">
        <x:v>183</x:v>
      </x:c>
      <x:c r="AK2" s="26" t="s">
        <x:v>178</x:v>
      </x:c>
      <x:c r="AL2" s="26" t="s">
        <x:v>176</x:v>
      </x:c>
      <x:c r="AM2" s="26" t="s">
        <x:v>175</x:v>
      </x:c>
      <x:c r="AN2" s="26" t="s">
        <x:v>170</x:v>
      </x:c>
      <x:c r="AO2" s="26" t="s">
        <x:v>171</x:v>
      </x:c>
      <x:c r="AP2" s="26" t="s">
        <x:v>166</x:v>
      </x:c>
      <x:c r="AQ2" s="26" t="s">
        <x:v>185</x:v>
      </x:c>
      <x:c r="AR2" s="26" t="s">
        <x:v>173</x:v>
      </x:c>
      <x:c r="AS2" s="26" t="s">
        <x:v>151</x:v>
      </x:c>
      <x:c r="AT2" s="26" t="s">
        <x:v>148</x:v>
      </x:c>
      <x:c r="AU2" s="26" t="s">
        <x:v>167</x:v>
      </x:c>
      <x:c r="AV2" s="26" t="s">
        <x:v>186</x:v>
      </x:c>
    </x:row>
    <x:row r="3" spans="1:48" ht="30" customHeight="1">
      <x:c r="A3" s="24"/>
      <x:c r="B3" s="24"/>
      <x:c r="C3" s="24"/>
      <x:c r="D3" s="24"/>
      <x:c r="E3" s="4" t="s">
        <x:v>158</x:v>
      </x:c>
      <x:c r="F3" s="4" t="s">
        <x:v>144</x:v>
      </x:c>
      <x:c r="G3" s="4" t="s">
        <x:v>158</x:v>
      </x:c>
      <x:c r="H3" s="4" t="s">
        <x:v>144</x:v>
      </x:c>
      <x:c r="I3" s="4" t="s">
        <x:v>158</x:v>
      </x:c>
      <x:c r="J3" s="4" t="s">
        <x:v>144</x:v>
      </x:c>
      <x:c r="K3" s="4" t="s">
        <x:v>158</x:v>
      </x:c>
      <x:c r="L3" s="4" t="s">
        <x:v>144</x:v>
      </x:c>
      <x:c r="M3" s="24"/>
      <x:c r="N3" s="26"/>
      <x:c r="O3" s="26"/>
      <x:c r="P3" s="26"/>
      <x:c r="Q3" s="26"/>
      <x:c r="R3" s="26"/>
      <x:c r="S3" s="26"/>
      <x:c r="T3" s="26"/>
      <x:c r="U3" s="26"/>
      <x:c r="V3" s="26"/>
      <x:c r="W3" s="26"/>
      <x:c r="X3" s="26"/>
      <x:c r="Y3" s="26"/>
      <x:c r="Z3" s="26"/>
      <x:c r="AA3" s="26"/>
      <x:c r="AB3" s="26"/>
      <x:c r="AC3" s="26"/>
      <x:c r="AD3" s="26"/>
      <x:c r="AE3" s="26"/>
      <x:c r="AF3" s="26"/>
      <x:c r="AG3" s="26"/>
      <x:c r="AH3" s="26"/>
      <x:c r="AI3" s="26"/>
      <x:c r="AJ3" s="26"/>
      <x:c r="AK3" s="26"/>
      <x:c r="AL3" s="26"/>
      <x:c r="AM3" s="26"/>
      <x:c r="AN3" s="26"/>
      <x:c r="AO3" s="26"/>
      <x:c r="AP3" s="26"/>
      <x:c r="AQ3" s="26"/>
      <x:c r="AR3" s="26"/>
      <x:c r="AS3" s="26"/>
      <x:c r="AT3" s="26"/>
      <x:c r="AU3" s="26"/>
      <x:c r="AV3" s="26"/>
    </x:row>
    <x:row r="4" spans="1:48" ht="30" customHeight="1">
      <x:c r="A4" s="8" t="s">
        <x:v>73</x:v>
      </x:c>
      <x:c r="B4" s="8" t="s">
        <x:v>7</x:v>
      </x:c>
      <x:c r="C4" s="9"/>
      <x:c r="D4" s="9"/>
      <x:c r="E4" s="9"/>
      <x:c r="F4" s="9"/>
      <x:c r="G4" s="9"/>
      <x:c r="H4" s="9"/>
      <x:c r="I4" s="9"/>
      <x:c r="J4" s="9"/>
      <x:c r="K4" s="9"/>
      <x:c r="L4" s="9"/>
      <x:c r="M4" s="9"/>
      <x:c r="N4" s="3"/>
      <x:c r="O4" s="3"/>
      <x:c r="P4" s="3"/>
      <x:c r="Q4" s="2" t="s">
        <x:v>168</x:v>
      </x:c>
      <x:c r="R4" s="3"/>
      <x:c r="S4" s="3"/>
      <x:c r="T4" s="3"/>
      <x:c r="U4" s="3"/>
      <x:c r="V4" s="3"/>
      <x:c r="W4" s="3"/>
      <x:c r="X4" s="3"/>
      <x:c r="Y4" s="3"/>
      <x:c r="Z4" s="3"/>
      <x:c r="AA4" s="3"/>
      <x:c r="AB4" s="3"/>
      <x:c r="AC4" s="3"/>
      <x:c r="AD4" s="3"/>
      <x:c r="AE4" s="3"/>
      <x:c r="AF4" s="3"/>
      <x:c r="AG4" s="3"/>
      <x:c r="AH4" s="3"/>
      <x:c r="AI4" s="3"/>
      <x:c r="AJ4" s="3"/>
      <x:c r="AK4" s="3"/>
      <x:c r="AL4" s="3"/>
      <x:c r="AM4" s="3"/>
      <x:c r="AN4" s="3"/>
      <x:c r="AO4" s="3"/>
      <x:c r="AP4" s="3"/>
      <x:c r="AQ4" s="3"/>
      <x:c r="AR4" s="3"/>
      <x:c r="AS4" s="3"/>
      <x:c r="AT4" s="3"/>
      <x:c r="AU4" s="3"/>
      <x:c r="AV4" s="3"/>
    </x:row>
    <x:row r="5" spans="1:48" ht="30" customHeight="1">
      <x:c r="A5" s="8" t="s">
        <x:v>89</x:v>
      </x:c>
      <x:c r="B5" s="8" t="s">
        <x:v>184</x:v>
      </x:c>
      <x:c r="C5" s="8" t="s">
        <x:v>2</x:v>
      </x:c>
      <x:c r="D5" s="9">
        <x:v>327</x:v>
      </x:c>
      <x:c r="E5" s="11"/>
      <x:c r="F5" s="11"/>
      <x:c r="G5" s="11"/>
      <x:c r="H5" s="11"/>
      <x:c r="I5" s="11"/>
      <x:c r="J5" s="11"/>
      <x:c r="K5" s="11">
        <x:f>TRUNC(E5+G5+I5,0)</x:f>
        <x:v>0</x:v>
      </x:c>
      <x:c r="L5" s="11">
        <x:f>TRUNC(F5+H5+J5,0)</x:f>
        <x:v>0</x:v>
      </x:c>
      <x:c r="M5" s="8" t="s">
        <x:v>7</x:v>
      </x:c>
      <x:c r="N5" s="2" t="s">
        <x:v>74</x:v>
      </x:c>
      <x:c r="O5" s="2" t="s">
        <x:v>7</x:v>
      </x:c>
      <x:c r="P5" s="2" t="s">
        <x:v>7</x:v>
      </x:c>
      <x:c r="Q5" s="2" t="s">
        <x:v>168</x:v>
      </x:c>
      <x:c r="R5" s="2" t="s">
        <x:v>8</x:v>
      </x:c>
      <x:c r="S5" s="2" t="s">
        <x:v>9</x:v>
      </x:c>
      <x:c r="T5" s="2" t="s">
        <x:v>9</x:v>
      </x:c>
      <x:c r="U5" s="3"/>
      <x:c r="V5" s="3"/>
      <x:c r="W5" s="3"/>
      <x:c r="X5" s="3"/>
      <x:c r="Y5" s="3"/>
      <x:c r="Z5" s="3"/>
      <x:c r="AA5" s="3"/>
      <x:c r="AB5" s="3"/>
      <x:c r="AC5" s="3"/>
      <x:c r="AD5" s="3"/>
      <x:c r="AE5" s="3"/>
      <x:c r="AF5" s="3"/>
      <x:c r="AG5" s="3"/>
      <x:c r="AH5" s="3"/>
      <x:c r="AI5" s="3"/>
      <x:c r="AJ5" s="3"/>
      <x:c r="AK5" s="3"/>
      <x:c r="AL5" s="3"/>
      <x:c r="AM5" s="3"/>
      <x:c r="AN5" s="3"/>
      <x:c r="AO5" s="3"/>
      <x:c r="AP5" s="3"/>
      <x:c r="AQ5" s="3"/>
      <x:c r="AR5" s="2" t="s">
        <x:v>7</x:v>
      </x:c>
      <x:c r="AS5" s="2" t="s">
        <x:v>7</x:v>
      </x:c>
      <x:c r="AT5" s="3"/>
      <x:c r="AU5" s="2" t="s">
        <x:v>51</x:v>
      </x:c>
      <x:c r="AV5" s="3">
        <x:v>4</x:v>
      </x:c>
    </x:row>
    <x:row r="6" spans="1:13" ht="30" customHeight="1">
      <x:c r="A6" s="9"/>
      <x:c r="B6" s="9"/>
      <x:c r="C6" s="9"/>
      <x:c r="D6" s="9"/>
      <x:c r="E6" s="9"/>
      <x:c r="F6" s="9"/>
      <x:c r="G6" s="9"/>
      <x:c r="H6" s="9"/>
      <x:c r="I6" s="9"/>
      <x:c r="J6" s="9"/>
      <x:c r="K6" s="9"/>
      <x:c r="L6" s="9"/>
      <x:c r="M6" s="9"/>
    </x:row>
    <x:row r="7" spans="1:13" ht="30" customHeight="1">
      <x:c r="A7" s="9"/>
      <x:c r="B7" s="9"/>
      <x:c r="C7" s="9"/>
      <x:c r="D7" s="9"/>
      <x:c r="E7" s="9"/>
      <x:c r="F7" s="9"/>
      <x:c r="G7" s="9"/>
      <x:c r="H7" s="9"/>
      <x:c r="I7" s="9"/>
      <x:c r="J7" s="9"/>
      <x:c r="K7" s="9"/>
      <x:c r="L7" s="9"/>
      <x:c r="M7" s="9"/>
    </x:row>
    <x:row r="8" spans="1:13" ht="30" customHeight="1">
      <x:c r="A8" s="9"/>
      <x:c r="B8" s="9"/>
      <x:c r="C8" s="9"/>
      <x:c r="D8" s="9"/>
      <x:c r="E8" s="9"/>
      <x:c r="F8" s="9"/>
      <x:c r="G8" s="9"/>
      <x:c r="H8" s="9"/>
      <x:c r="I8" s="9"/>
      <x:c r="J8" s="9"/>
      <x:c r="K8" s="9"/>
      <x:c r="L8" s="9"/>
      <x:c r="M8" s="9"/>
    </x:row>
    <x:row r="9" spans="1:13" ht="30" customHeight="1">
      <x:c r="A9" s="9"/>
      <x:c r="B9" s="9"/>
      <x:c r="C9" s="9"/>
      <x:c r="D9" s="9"/>
      <x:c r="E9" s="9"/>
      <x:c r="F9" s="9"/>
      <x:c r="G9" s="9"/>
      <x:c r="H9" s="9"/>
      <x:c r="I9" s="9"/>
      <x:c r="J9" s="9"/>
      <x:c r="K9" s="9"/>
      <x:c r="L9" s="9"/>
      <x:c r="M9" s="9"/>
    </x:row>
    <x:row r="10" spans="1:13" ht="30" customHeight="1">
      <x:c r="A10" s="9"/>
      <x:c r="B10" s="9"/>
      <x:c r="C10" s="9"/>
      <x:c r="D10" s="9"/>
      <x:c r="E10" s="9"/>
      <x:c r="F10" s="9"/>
      <x:c r="G10" s="9"/>
      <x:c r="H10" s="9"/>
      <x:c r="I10" s="9"/>
      <x:c r="J10" s="9"/>
      <x:c r="K10" s="9"/>
      <x:c r="L10" s="9"/>
      <x:c r="M10" s="9"/>
    </x:row>
    <x:row r="11" spans="1:13" ht="30" customHeight="1">
      <x:c r="A11" s="9"/>
      <x:c r="B11" s="9"/>
      <x:c r="C11" s="9"/>
      <x:c r="D11" s="9"/>
      <x:c r="E11" s="9"/>
      <x:c r="F11" s="9"/>
      <x:c r="G11" s="9"/>
      <x:c r="H11" s="9"/>
      <x:c r="I11" s="9"/>
      <x:c r="J11" s="9"/>
      <x:c r="K11" s="9"/>
      <x:c r="L11" s="9"/>
      <x:c r="M11" s="9"/>
    </x:row>
    <x:row r="12" spans="1:13" ht="30" customHeight="1">
      <x:c r="A12" s="9"/>
      <x:c r="B12" s="9"/>
      <x:c r="C12" s="9"/>
      <x:c r="D12" s="9"/>
      <x:c r="E12" s="9"/>
      <x:c r="F12" s="9"/>
      <x:c r="G12" s="9"/>
      <x:c r="H12" s="9"/>
      <x:c r="I12" s="9"/>
      <x:c r="J12" s="9"/>
      <x:c r="K12" s="9"/>
      <x:c r="L12" s="9"/>
      <x:c r="M12" s="9"/>
    </x:row>
    <x:row r="13" spans="1:13" ht="30" customHeight="1">
      <x:c r="A13" s="9"/>
      <x:c r="B13" s="9"/>
      <x:c r="C13" s="9"/>
      <x:c r="D13" s="9"/>
      <x:c r="E13" s="9"/>
      <x:c r="F13" s="9"/>
      <x:c r="G13" s="9"/>
      <x:c r="H13" s="9"/>
      <x:c r="I13" s="9"/>
      <x:c r="J13" s="9"/>
      <x:c r="K13" s="9"/>
      <x:c r="L13" s="9"/>
      <x:c r="M13" s="9"/>
    </x:row>
    <x:row r="14" spans="1:13" ht="30" customHeight="1">
      <x:c r="A14" s="9"/>
      <x:c r="B14" s="9"/>
      <x:c r="C14" s="9"/>
      <x:c r="D14" s="9"/>
      <x:c r="E14" s="9"/>
      <x:c r="F14" s="9"/>
      <x:c r="G14" s="9"/>
      <x:c r="H14" s="9"/>
      <x:c r="I14" s="9"/>
      <x:c r="J14" s="9"/>
      <x:c r="K14" s="9"/>
      <x:c r="L14" s="9"/>
      <x:c r="M14" s="9"/>
    </x:row>
    <x:row r="15" spans="1:13" ht="30" customHeight="1">
      <x:c r="A15" s="9"/>
      <x:c r="B15" s="9"/>
      <x:c r="C15" s="9"/>
      <x:c r="D15" s="9"/>
      <x:c r="E15" s="9"/>
      <x:c r="F15" s="9"/>
      <x:c r="G15" s="9"/>
      <x:c r="H15" s="9"/>
      <x:c r="I15" s="9"/>
      <x:c r="J15" s="9"/>
      <x:c r="K15" s="9"/>
      <x:c r="L15" s="9"/>
      <x:c r="M15" s="9"/>
    </x:row>
    <x:row r="16" spans="1:13" ht="30" customHeight="1">
      <x:c r="A16" s="9"/>
      <x:c r="B16" s="9"/>
      <x:c r="C16" s="9"/>
      <x:c r="D16" s="9"/>
      <x:c r="E16" s="9"/>
      <x:c r="F16" s="9"/>
      <x:c r="G16" s="9"/>
      <x:c r="H16" s="9"/>
      <x:c r="I16" s="9"/>
      <x:c r="J16" s="9"/>
      <x:c r="K16" s="9"/>
      <x:c r="L16" s="9"/>
      <x:c r="M16" s="9"/>
    </x:row>
    <x:row r="17" spans="1:13" ht="30" customHeight="1">
      <x:c r="A17" s="9"/>
      <x:c r="B17" s="9"/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</x:row>
    <x:row r="18" spans="1:13" ht="30" customHeight="1">
      <x:c r="A18" s="9"/>
      <x:c r="B18" s="9"/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</x:row>
    <x:row r="19" spans="1:13" ht="30" customHeight="1">
      <x:c r="A19" s="9"/>
      <x:c r="B19" s="9"/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</x:row>
    <x:row r="20" spans="1:13" ht="30" customHeight="1">
      <x:c r="A20" s="9"/>
      <x:c r="B20" s="9"/>
      <x:c r="C20" s="9"/>
      <x:c r="D20" s="9"/>
      <x:c r="E20" s="9"/>
      <x:c r="F20" s="9"/>
      <x:c r="G20" s="9"/>
      <x:c r="H20" s="9"/>
      <x:c r="I20" s="9"/>
      <x:c r="J20" s="9"/>
      <x:c r="K20" s="9"/>
      <x:c r="L20" s="9"/>
      <x:c r="M20" s="9"/>
    </x:row>
    <x:row r="21" spans="1:13" ht="30" customHeight="1">
      <x:c r="A21" s="9"/>
      <x:c r="B21" s="9"/>
      <x:c r="C21" s="9"/>
      <x:c r="D21" s="9"/>
      <x:c r="E21" s="9"/>
      <x:c r="F21" s="9"/>
      <x:c r="G21" s="9"/>
      <x:c r="H21" s="9"/>
      <x:c r="I21" s="9"/>
      <x:c r="J21" s="9"/>
      <x:c r="K21" s="9"/>
      <x:c r="L21" s="9"/>
      <x:c r="M21" s="9"/>
    </x:row>
    <x:row r="22" spans="1:13" ht="30" customHeight="1">
      <x:c r="A22" s="9"/>
      <x:c r="B22" s="9"/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</x:row>
    <x:row r="23" spans="1:13" ht="30" customHeight="1">
      <x:c r="A23" s="9"/>
      <x:c r="B23" s="9"/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</x:row>
    <x:row r="24" spans="1:13" ht="30" customHeight="1">
      <x:c r="A24" s="9"/>
      <x:c r="B24" s="9"/>
      <x:c r="C24" s="9"/>
      <x:c r="D24" s="9"/>
      <x:c r="E24" s="9"/>
      <x:c r="F24" s="9"/>
      <x:c r="G24" s="9"/>
      <x:c r="H24" s="9"/>
      <x:c r="I24" s="9"/>
      <x:c r="J24" s="9"/>
      <x:c r="K24" s="9"/>
      <x:c r="L24" s="9"/>
      <x:c r="M24" s="9"/>
    </x:row>
    <x:row r="25" spans="1:13" ht="30" customHeight="1">
      <x:c r="A25" s="9"/>
      <x:c r="B25" s="9"/>
      <x:c r="C25" s="9"/>
      <x:c r="D25" s="9"/>
      <x:c r="E25" s="9"/>
      <x:c r="F25" s="9"/>
      <x:c r="G25" s="9"/>
      <x:c r="H25" s="9"/>
      <x:c r="I25" s="9"/>
      <x:c r="J25" s="9"/>
      <x:c r="K25" s="9"/>
      <x:c r="L25" s="9"/>
      <x:c r="M25" s="9"/>
    </x:row>
    <x:row r="26" spans="1:13" ht="30" customHeight="1">
      <x:c r="A26" s="9"/>
      <x:c r="B26" s="9"/>
      <x:c r="C26" s="9"/>
      <x:c r="D26" s="9"/>
      <x:c r="E26" s="9"/>
      <x:c r="F26" s="9"/>
      <x:c r="G26" s="9"/>
      <x:c r="H26" s="9"/>
      <x:c r="I26" s="9"/>
      <x:c r="J26" s="9"/>
      <x:c r="K26" s="9"/>
      <x:c r="L26" s="9"/>
      <x:c r="M26" s="9"/>
    </x:row>
    <x:row r="27" spans="1:14" ht="30" customHeight="1">
      <x:c r="A27" s="8" t="s">
        <x:v>62</x:v>
      </x:c>
      <x:c r="B27" s="9"/>
      <x:c r="C27" s="9"/>
      <x:c r="D27" s="9"/>
      <x:c r="E27" s="9"/>
      <x:c r="F27" s="11"/>
      <x:c r="G27" s="9"/>
      <x:c r="H27" s="11"/>
      <x:c r="I27" s="9"/>
      <x:c r="J27" s="11"/>
      <x:c r="K27" s="9"/>
      <x:c r="L27" s="11">
        <x:f>SUM(L5:L26)</x:f>
        <x:v>0</x:v>
      </x:c>
      <x:c r="M27" s="9"/>
      <x:c r="N27" s="1" t="s">
        <x:v>177</x:v>
      </x:c>
    </x:row>
    <x:row r="28" spans="1:48" ht="30" customHeight="1">
      <x:c r="A28" s="8" t="s">
        <x:v>67</x:v>
      </x:c>
      <x:c r="B28" s="8" t="s">
        <x:v>7</x:v>
      </x:c>
      <x:c r="C28" s="9"/>
      <x:c r="D28" s="9"/>
      <x:c r="E28" s="9"/>
      <x:c r="F28" s="9"/>
      <x:c r="G28" s="9"/>
      <x:c r="H28" s="9"/>
      <x:c r="I28" s="9"/>
      <x:c r="J28" s="9"/>
      <x:c r="K28" s="9"/>
      <x:c r="L28" s="9"/>
      <x:c r="M28" s="9"/>
      <x:c r="N28" s="3"/>
      <x:c r="O28" s="3"/>
      <x:c r="P28" s="3"/>
      <x:c r="Q28" s="2" t="s">
        <x:v>179</x:v>
      </x:c>
      <x:c r="R28" s="3"/>
      <x:c r="S28" s="3"/>
      <x:c r="T28" s="3"/>
      <x:c r="U28" s="3"/>
      <x:c r="V28" s="3"/>
      <x:c r="W28" s="3"/>
      <x:c r="X28" s="3"/>
      <x:c r="Y28" s="3"/>
      <x:c r="Z28" s="3"/>
      <x:c r="AA28" s="3"/>
      <x:c r="AB28" s="3"/>
      <x:c r="AC28" s="3"/>
      <x:c r="AD28" s="3"/>
      <x:c r="AE28" s="3"/>
      <x:c r="AF28" s="3"/>
      <x:c r="AG28" s="3"/>
      <x:c r="AH28" s="3"/>
      <x:c r="AI28" s="3"/>
      <x:c r="AJ28" s="3"/>
      <x:c r="AK28" s="3"/>
      <x:c r="AL28" s="3"/>
      <x:c r="AM28" s="3"/>
      <x:c r="AN28" s="3"/>
      <x:c r="AO28" s="3"/>
      <x:c r="AP28" s="3"/>
      <x:c r="AQ28" s="3"/>
      <x:c r="AR28" s="3"/>
      <x:c r="AS28" s="3"/>
      <x:c r="AT28" s="3"/>
      <x:c r="AU28" s="3"/>
      <x:c r="AV28" s="3"/>
    </x:row>
    <x:row r="29" spans="1:48" ht="30" customHeight="1">
      <x:c r="A29" s="8" t="s">
        <x:v>121</x:v>
      </x:c>
      <x:c r="B29" s="8" t="s">
        <x:v>192</x:v>
      </x:c>
      <x:c r="C29" s="8" t="s">
        <x:v>2</x:v>
      </x:c>
      <x:c r="D29" s="9">
        <x:v>327</x:v>
      </x:c>
      <x:c r="E29" s="11"/>
      <x:c r="F29" s="11"/>
      <x:c r="G29" s="11"/>
      <x:c r="H29" s="11"/>
      <x:c r="I29" s="11"/>
      <x:c r="J29" s="11"/>
      <x:c r="K29" s="11">
        <x:f t="shared" ref="K29:L32" si="0">TRUNC(E29+G29+I29,0)</x:f>
        <x:v>0</x:v>
      </x:c>
      <x:c r="L29" s="11">
        <x:f t="shared" si="0"/>
        <x:v>0</x:v>
      </x:c>
      <x:c r="M29" s="8" t="s">
        <x:v>7</x:v>
      </x:c>
      <x:c r="N29" s="2" t="s">
        <x:v>75</x:v>
      </x:c>
      <x:c r="O29" s="2" t="s">
        <x:v>7</x:v>
      </x:c>
      <x:c r="P29" s="2" t="s">
        <x:v>7</x:v>
      </x:c>
      <x:c r="Q29" s="2" t="s">
        <x:v>179</x:v>
      </x:c>
      <x:c r="R29" s="2" t="s">
        <x:v>8</x:v>
      </x:c>
      <x:c r="S29" s="2" t="s">
        <x:v>9</x:v>
      </x:c>
      <x:c r="T29" s="2" t="s">
        <x:v>9</x:v>
      </x:c>
      <x:c r="U29" s="3"/>
      <x:c r="V29" s="3"/>
      <x:c r="W29" s="3"/>
      <x:c r="X29" s="3"/>
      <x:c r="Y29" s="3"/>
      <x:c r="Z29" s="3"/>
      <x:c r="AA29" s="3"/>
      <x:c r="AB29" s="3"/>
      <x:c r="AC29" s="3"/>
      <x:c r="AD29" s="3"/>
      <x:c r="AE29" s="3"/>
      <x:c r="AF29" s="3"/>
      <x:c r="AG29" s="3"/>
      <x:c r="AH29" s="3"/>
      <x:c r="AI29" s="3"/>
      <x:c r="AJ29" s="3"/>
      <x:c r="AK29" s="3"/>
      <x:c r="AL29" s="3"/>
      <x:c r="AM29" s="3"/>
      <x:c r="AN29" s="3"/>
      <x:c r="AO29" s="3"/>
      <x:c r="AP29" s="3"/>
      <x:c r="AQ29" s="3"/>
      <x:c r="AR29" s="2" t="s">
        <x:v>7</x:v>
      </x:c>
      <x:c r="AS29" s="2" t="s">
        <x:v>7</x:v>
      </x:c>
      <x:c r="AT29" s="3"/>
      <x:c r="AU29" s="2" t="s">
        <x:v>58</x:v>
      </x:c>
      <x:c r="AV29" s="3">
        <x:v>8</x:v>
      </x:c>
    </x:row>
    <x:row r="30" spans="1:48" ht="30" customHeight="1">
      <x:c r="A30" s="8" t="s">
        <x:v>123</x:v>
      </x:c>
      <x:c r="B30" s="8" t="s">
        <x:v>200</x:v>
      </x:c>
      <x:c r="C30" s="8" t="s">
        <x:v>2</x:v>
      </x:c>
      <x:c r="D30" s="9">
        <x:v>327</x:v>
      </x:c>
      <x:c r="E30" s="11"/>
      <x:c r="F30" s="11"/>
      <x:c r="G30" s="11"/>
      <x:c r="H30" s="11"/>
      <x:c r="I30" s="11"/>
      <x:c r="J30" s="11"/>
      <x:c r="K30" s="11">
        <x:f t="shared" si="0"/>
        <x:v>0</x:v>
      </x:c>
      <x:c r="L30" s="11">
        <x:f t="shared" si="0"/>
        <x:v>0</x:v>
      </x:c>
      <x:c r="M30" s="8" t="s">
        <x:v>7</x:v>
      </x:c>
      <x:c r="N30" s="2" t="s">
        <x:v>77</x:v>
      </x:c>
      <x:c r="O30" s="2" t="s">
        <x:v>7</x:v>
      </x:c>
      <x:c r="P30" s="2" t="s">
        <x:v>7</x:v>
      </x:c>
      <x:c r="Q30" s="2" t="s">
        <x:v>179</x:v>
      </x:c>
      <x:c r="R30" s="2" t="s">
        <x:v>8</x:v>
      </x:c>
      <x:c r="S30" s="2" t="s">
        <x:v>9</x:v>
      </x:c>
      <x:c r="T30" s="2" t="s">
        <x:v>9</x:v>
      </x:c>
      <x:c r="U30" s="3"/>
      <x:c r="V30" s="3"/>
      <x:c r="W30" s="3"/>
      <x:c r="X30" s="3"/>
      <x:c r="Y30" s="3"/>
      <x:c r="Z30" s="3"/>
      <x:c r="AA30" s="3"/>
      <x:c r="AB30" s="3"/>
      <x:c r="AC30" s="3"/>
      <x:c r="AD30" s="3"/>
      <x:c r="AE30" s="3"/>
      <x:c r="AF30" s="3"/>
      <x:c r="AG30" s="3"/>
      <x:c r="AH30" s="3"/>
      <x:c r="AI30" s="3"/>
      <x:c r="AJ30" s="3"/>
      <x:c r="AK30" s="3"/>
      <x:c r="AL30" s="3"/>
      <x:c r="AM30" s="3"/>
      <x:c r="AN30" s="3"/>
      <x:c r="AO30" s="3"/>
      <x:c r="AP30" s="3"/>
      <x:c r="AQ30" s="3"/>
      <x:c r="AR30" s="2" t="s">
        <x:v>7</x:v>
      </x:c>
      <x:c r="AS30" s="2" t="s">
        <x:v>7</x:v>
      </x:c>
      <x:c r="AT30" s="3"/>
      <x:c r="AU30" s="2" t="s">
        <x:v>53</x:v>
      </x:c>
      <x:c r="AV30" s="3">
        <x:v>20</x:v>
      </x:c>
    </x:row>
    <x:row r="31" spans="1:48" ht="30" customHeight="1">
      <x:c r="A31" s="8" t="s">
        <x:v>120</x:v>
      </x:c>
      <x:c r="B31" s="8" t="s">
        <x:v>122</x:v>
      </x:c>
      <x:c r="C31" s="8" t="s">
        <x:v>2</x:v>
      </x:c>
      <x:c r="D31" s="9">
        <x:v>327</x:v>
      </x:c>
      <x:c r="E31" s="11"/>
      <x:c r="F31" s="11"/>
      <x:c r="G31" s="11"/>
      <x:c r="H31" s="11"/>
      <x:c r="I31" s="11"/>
      <x:c r="J31" s="11"/>
      <x:c r="K31" s="11">
        <x:f t="shared" si="0"/>
        <x:v>0</x:v>
      </x:c>
      <x:c r="L31" s="11">
        <x:f t="shared" si="0"/>
        <x:v>0</x:v>
      </x:c>
      <x:c r="M31" s="8" t="s">
        <x:v>11</x:v>
      </x:c>
      <x:c r="N31" s="2" t="s">
        <x:v>54</x:v>
      </x:c>
      <x:c r="O31" s="2" t="s">
        <x:v>7</x:v>
      </x:c>
      <x:c r="P31" s="2" t="s">
        <x:v>7</x:v>
      </x:c>
      <x:c r="Q31" s="2" t="s">
        <x:v>179</x:v>
      </x:c>
      <x:c r="R31" s="2" t="s">
        <x:v>9</x:v>
      </x:c>
      <x:c r="S31" s="2" t="s">
        <x:v>9</x:v>
      </x:c>
      <x:c r="T31" s="2" t="s">
        <x:v>8</x:v>
      </x:c>
      <x:c r="U31" s="3"/>
      <x:c r="V31" s="3"/>
      <x:c r="W31" s="3"/>
      <x:c r="X31" s="3"/>
      <x:c r="Y31" s="3"/>
      <x:c r="Z31" s="3"/>
      <x:c r="AA31" s="3"/>
      <x:c r="AB31" s="3"/>
      <x:c r="AC31" s="3"/>
      <x:c r="AD31" s="3"/>
      <x:c r="AE31" s="3"/>
      <x:c r="AF31" s="3"/>
      <x:c r="AG31" s="3"/>
      <x:c r="AH31" s="3"/>
      <x:c r="AI31" s="3"/>
      <x:c r="AJ31" s="3"/>
      <x:c r="AK31" s="3"/>
      <x:c r="AL31" s="3"/>
      <x:c r="AM31" s="3"/>
      <x:c r="AN31" s="3"/>
      <x:c r="AO31" s="3"/>
      <x:c r="AP31" s="3"/>
      <x:c r="AQ31" s="3"/>
      <x:c r="AR31" s="2" t="s">
        <x:v>7</x:v>
      </x:c>
      <x:c r="AS31" s="2" t="s">
        <x:v>7</x:v>
      </x:c>
      <x:c r="AT31" s="3"/>
      <x:c r="AU31" s="2" t="s">
        <x:v>47</x:v>
      </x:c>
      <x:c r="AV31" s="3">
        <x:v>21</x:v>
      </x:c>
    </x:row>
    <x:row r="32" spans="1:48" ht="30" customHeight="1">
      <x:c r="A32" s="8" t="s">
        <x:v>90</x:v>
      </x:c>
      <x:c r="B32" s="8" t="s">
        <x:v>198</x:v>
      </x:c>
      <x:c r="C32" s="8" t="s">
        <x:v>13</x:v>
      </x:c>
      <x:c r="D32" s="9">
        <x:v>152</x:v>
      </x:c>
      <x:c r="E32" s="11"/>
      <x:c r="F32" s="11"/>
      <x:c r="G32" s="11"/>
      <x:c r="H32" s="11"/>
      <x:c r="I32" s="11"/>
      <x:c r="J32" s="11"/>
      <x:c r="K32" s="11">
        <x:f t="shared" si="0"/>
        <x:v>0</x:v>
      </x:c>
      <x:c r="L32" s="11">
        <x:f t="shared" si="0"/>
        <x:v>0</x:v>
      </x:c>
      <x:c r="M32" s="8" t="s">
        <x:v>7</x:v>
      </x:c>
      <x:c r="N32" s="2" t="s">
        <x:v>76</x:v>
      </x:c>
      <x:c r="O32" s="2" t="s">
        <x:v>7</x:v>
      </x:c>
      <x:c r="P32" s="2" t="s">
        <x:v>7</x:v>
      </x:c>
      <x:c r="Q32" s="2" t="s">
        <x:v>179</x:v>
      </x:c>
      <x:c r="R32" s="2" t="s">
        <x:v>8</x:v>
      </x:c>
      <x:c r="S32" s="2" t="s">
        <x:v>9</x:v>
      </x:c>
      <x:c r="T32" s="2" t="s">
        <x:v>9</x:v>
      </x:c>
      <x:c r="U32" s="3"/>
      <x:c r="V32" s="3"/>
      <x:c r="W32" s="3"/>
      <x:c r="X32" s="3"/>
      <x:c r="Y32" s="3"/>
      <x:c r="Z32" s="3"/>
      <x:c r="AA32" s="3"/>
      <x:c r="AB32" s="3"/>
      <x:c r="AC32" s="3"/>
      <x:c r="AD32" s="3"/>
      <x:c r="AE32" s="3"/>
      <x:c r="AF32" s="3"/>
      <x:c r="AG32" s="3"/>
      <x:c r="AH32" s="3"/>
      <x:c r="AI32" s="3"/>
      <x:c r="AJ32" s="3"/>
      <x:c r="AK32" s="3"/>
      <x:c r="AL32" s="3"/>
      <x:c r="AM32" s="3"/>
      <x:c r="AN32" s="3"/>
      <x:c r="AO32" s="3"/>
      <x:c r="AP32" s="3"/>
      <x:c r="AQ32" s="3"/>
      <x:c r="AR32" s="2" t="s">
        <x:v>7</x:v>
      </x:c>
      <x:c r="AS32" s="2" t="s">
        <x:v>7</x:v>
      </x:c>
      <x:c r="AT32" s="3"/>
      <x:c r="AU32" s="2" t="s">
        <x:v>57</x:v>
      </x:c>
      <x:c r="AV32" s="3">
        <x:v>7</x:v>
      </x:c>
    </x:row>
    <x:row r="33" spans="1:13" ht="30" customHeight="1">
      <x:c r="A33" s="9"/>
      <x:c r="B33" s="9"/>
      <x:c r="C33" s="9"/>
      <x:c r="D33" s="9"/>
      <x:c r="E33" s="9"/>
      <x:c r="F33" s="9"/>
      <x:c r="G33" s="9"/>
      <x:c r="H33" s="9"/>
      <x:c r="I33" s="9"/>
      <x:c r="J33" s="9"/>
      <x:c r="K33" s="9"/>
      <x:c r="L33" s="9"/>
      <x:c r="M33" s="9"/>
    </x:row>
    <x:row r="34" spans="1:13" ht="30" customHeight="1">
      <x:c r="A34" s="9"/>
      <x:c r="B34" s="9"/>
      <x:c r="C34" s="9"/>
      <x:c r="D34" s="9"/>
      <x:c r="E34" s="9"/>
      <x:c r="F34" s="9"/>
      <x:c r="G34" s="9"/>
      <x:c r="H34" s="9"/>
      <x:c r="I34" s="9"/>
      <x:c r="J34" s="9"/>
      <x:c r="K34" s="9"/>
      <x:c r="L34" s="9"/>
      <x:c r="M34" s="9"/>
    </x:row>
    <x:row r="35" spans="1:13" ht="30" customHeight="1">
      <x:c r="A35" s="9"/>
      <x:c r="B35" s="9"/>
      <x:c r="C35" s="9"/>
      <x:c r="D35" s="9"/>
      <x:c r="E35" s="9"/>
      <x:c r="F35" s="9"/>
      <x:c r="G35" s="9"/>
      <x:c r="H35" s="9"/>
      <x:c r="I35" s="9"/>
      <x:c r="J35" s="9"/>
      <x:c r="K35" s="9"/>
      <x:c r="L35" s="9"/>
      <x:c r="M35" s="9"/>
    </x:row>
    <x:row r="36" spans="1:13" ht="30" customHeight="1">
      <x:c r="A36" s="9"/>
      <x:c r="B36" s="9"/>
      <x:c r="C36" s="9"/>
      <x:c r="D36" s="9"/>
      <x:c r="E36" s="9"/>
      <x:c r="F36" s="9"/>
      <x:c r="G36" s="9"/>
      <x:c r="H36" s="9"/>
      <x:c r="I36" s="9"/>
      <x:c r="J36" s="9"/>
      <x:c r="K36" s="9"/>
      <x:c r="L36" s="9"/>
      <x:c r="M36" s="9"/>
    </x:row>
    <x:row r="37" spans="1:13" ht="30" customHeight="1">
      <x:c r="A37" s="9"/>
      <x:c r="B37" s="9"/>
      <x:c r="C37" s="9"/>
      <x:c r="D37" s="9"/>
      <x:c r="E37" s="9"/>
      <x:c r="F37" s="9"/>
      <x:c r="G37" s="9"/>
      <x:c r="H37" s="9"/>
      <x:c r="I37" s="9"/>
      <x:c r="J37" s="9"/>
      <x:c r="K37" s="9"/>
      <x:c r="L37" s="9"/>
      <x:c r="M37" s="9"/>
    </x:row>
    <x:row r="38" spans="1:13" ht="30" customHeight="1">
      <x:c r="A38" s="9"/>
      <x:c r="B38" s="9"/>
      <x:c r="C38" s="9"/>
      <x:c r="D38" s="9"/>
      <x:c r="E38" s="9"/>
      <x:c r="F38" s="9"/>
      <x:c r="G38" s="9"/>
      <x:c r="H38" s="9"/>
      <x:c r="I38" s="9"/>
      <x:c r="J38" s="9"/>
      <x:c r="K38" s="9"/>
      <x:c r="L38" s="9"/>
      <x:c r="M38" s="9"/>
    </x:row>
    <x:row r="39" spans="1:13" ht="30" customHeight="1">
      <x:c r="A39" s="9"/>
      <x:c r="B39" s="9"/>
      <x:c r="C39" s="9"/>
      <x:c r="D39" s="9"/>
      <x:c r="E39" s="9"/>
      <x:c r="F39" s="9"/>
      <x:c r="G39" s="9"/>
      <x:c r="H39" s="9"/>
      <x:c r="I39" s="9"/>
      <x:c r="J39" s="9"/>
      <x:c r="K39" s="9"/>
      <x:c r="L39" s="9"/>
      <x:c r="M39" s="9"/>
    </x:row>
    <x:row r="40" spans="1:13" ht="30" customHeight="1">
      <x:c r="A40" s="9"/>
      <x:c r="B40" s="9"/>
      <x:c r="C40" s="9"/>
      <x:c r="D40" s="9"/>
      <x:c r="E40" s="9"/>
      <x:c r="F40" s="9"/>
      <x:c r="G40" s="9"/>
      <x:c r="H40" s="9"/>
      <x:c r="I40" s="9"/>
      <x:c r="J40" s="9"/>
      <x:c r="K40" s="9"/>
      <x:c r="L40" s="9"/>
      <x:c r="M40" s="9"/>
    </x:row>
    <x:row r="41" spans="1:13" ht="30" customHeight="1">
      <x:c r="A41" s="9"/>
      <x:c r="B41" s="9"/>
      <x:c r="C41" s="9"/>
      <x:c r="D41" s="9"/>
      <x:c r="E41" s="9"/>
      <x:c r="F41" s="9"/>
      <x:c r="G41" s="9"/>
      <x:c r="H41" s="9"/>
      <x:c r="I41" s="9"/>
      <x:c r="J41" s="9"/>
      <x:c r="K41" s="9"/>
      <x:c r="L41" s="9"/>
      <x:c r="M41" s="9"/>
    </x:row>
    <x:row r="42" spans="1:13" ht="30" customHeight="1">
      <x:c r="A42" s="9"/>
      <x:c r="B42" s="9"/>
      <x:c r="C42" s="9"/>
      <x:c r="D42" s="9"/>
      <x:c r="E42" s="9"/>
      <x:c r="F42" s="9"/>
      <x:c r="G42" s="9"/>
      <x:c r="H42" s="9"/>
      <x:c r="I42" s="9"/>
      <x:c r="J42" s="9"/>
      <x:c r="K42" s="9"/>
      <x:c r="L42" s="9"/>
      <x:c r="M42" s="9"/>
    </x:row>
    <x:row r="43" spans="1:13" ht="30" customHeight="1">
      <x:c r="A43" s="9"/>
      <x:c r="B43" s="9"/>
      <x:c r="C43" s="9"/>
      <x:c r="D43" s="9"/>
      <x:c r="E43" s="9"/>
      <x:c r="F43" s="9"/>
      <x:c r="G43" s="9"/>
      <x:c r="H43" s="9"/>
      <x:c r="I43" s="9"/>
      <x:c r="J43" s="9"/>
      <x:c r="K43" s="9"/>
      <x:c r="L43" s="9"/>
      <x:c r="M43" s="9"/>
    </x:row>
    <x:row r="44" spans="1:13" ht="30" customHeight="1">
      <x:c r="A44" s="9"/>
      <x:c r="B44" s="9"/>
      <x:c r="C44" s="9"/>
      <x:c r="D44" s="9"/>
      <x:c r="E44" s="9"/>
      <x:c r="F44" s="9"/>
      <x:c r="G44" s="9"/>
      <x:c r="H44" s="9"/>
      <x:c r="I44" s="9"/>
      <x:c r="J44" s="9"/>
      <x:c r="K44" s="9"/>
      <x:c r="L44" s="9"/>
      <x:c r="M44" s="9"/>
    </x:row>
    <x:row r="45" spans="1:13" ht="30" customHeight="1">
      <x:c r="A45" s="9"/>
      <x:c r="B45" s="9"/>
      <x:c r="C45" s="9"/>
      <x:c r="D45" s="9"/>
      <x:c r="E45" s="9"/>
      <x:c r="F45" s="9"/>
      <x:c r="G45" s="9"/>
      <x:c r="H45" s="9"/>
      <x:c r="I45" s="9"/>
      <x:c r="J45" s="9"/>
      <x:c r="K45" s="9"/>
      <x:c r="L45" s="9"/>
      <x:c r="M45" s="9"/>
    </x:row>
    <x:row r="46" spans="1:13" ht="30" customHeight="1">
      <x:c r="A46" s="9"/>
      <x:c r="B46" s="9"/>
      <x:c r="C46" s="9"/>
      <x:c r="D46" s="9"/>
      <x:c r="E46" s="9"/>
      <x:c r="F46" s="9"/>
      <x:c r="G46" s="9"/>
      <x:c r="H46" s="9"/>
      <x:c r="I46" s="9"/>
      <x:c r="J46" s="9"/>
      <x:c r="K46" s="9"/>
      <x:c r="L46" s="9"/>
      <x:c r="M46" s="9"/>
    </x:row>
    <x:row r="47" spans="1:13" ht="30" customHeight="1">
      <x:c r="A47" s="9"/>
      <x:c r="B47" s="9"/>
      <x:c r="C47" s="9"/>
      <x:c r="D47" s="9"/>
      <x:c r="E47" s="9"/>
      <x:c r="F47" s="9"/>
      <x:c r="G47" s="9"/>
      <x:c r="H47" s="9"/>
      <x:c r="I47" s="9"/>
      <x:c r="J47" s="9"/>
      <x:c r="K47" s="9"/>
      <x:c r="L47" s="9"/>
      <x:c r="M47" s="9"/>
    </x:row>
    <x:row r="48" spans="1:13" ht="30" customHeight="1">
      <x:c r="A48" s="9"/>
      <x:c r="B48" s="9"/>
      <x:c r="C48" s="9"/>
      <x:c r="D48" s="9"/>
      <x:c r="E48" s="9"/>
      <x:c r="F48" s="9"/>
      <x:c r="G48" s="9"/>
      <x:c r="H48" s="9"/>
      <x:c r="I48" s="9"/>
      <x:c r="J48" s="9"/>
      <x:c r="K48" s="9"/>
      <x:c r="L48" s="9"/>
      <x:c r="M48" s="9"/>
    </x:row>
    <x:row r="49" spans="1:13" ht="30" customHeight="1">
      <x:c r="A49" s="9"/>
      <x:c r="B49" s="9"/>
      <x:c r="C49" s="9"/>
      <x:c r="D49" s="9"/>
      <x:c r="E49" s="9"/>
      <x:c r="F49" s="9"/>
      <x:c r="G49" s="9"/>
      <x:c r="H49" s="9"/>
      <x:c r="I49" s="9"/>
      <x:c r="J49" s="9"/>
      <x:c r="K49" s="9"/>
      <x:c r="L49" s="9"/>
      <x:c r="M49" s="9"/>
    </x:row>
    <x:row r="50" spans="1:13" ht="30" customHeight="1">
      <x:c r="A50" s="9"/>
      <x:c r="B50" s="9"/>
      <x:c r="C50" s="9"/>
      <x:c r="D50" s="9"/>
      <x:c r="E50" s="9"/>
      <x:c r="F50" s="9"/>
      <x:c r="G50" s="9"/>
      <x:c r="H50" s="9"/>
      <x:c r="I50" s="9"/>
      <x:c r="J50" s="9"/>
      <x:c r="K50" s="9"/>
      <x:c r="L50" s="9"/>
      <x:c r="M50" s="9"/>
    </x:row>
    <x:row r="51" spans="1:14" ht="30" customHeight="1">
      <x:c r="A51" s="8" t="s">
        <x:v>62</x:v>
      </x:c>
      <x:c r="B51" s="9"/>
      <x:c r="C51" s="9"/>
      <x:c r="D51" s="9"/>
      <x:c r="E51" s="9"/>
      <x:c r="F51" s="11"/>
      <x:c r="G51" s="9"/>
      <x:c r="H51" s="11"/>
      <x:c r="I51" s="9"/>
      <x:c r="J51" s="11"/>
      <x:c r="K51" s="9"/>
      <x:c r="L51" s="11">
        <x:f>SUM(L29:L50)</x:f>
        <x:v>0</x:v>
      </x:c>
      <x:c r="M51" s="9"/>
      <x:c r="N51" s="1" t="s">
        <x:v>177</x:v>
      </x:c>
    </x:row>
    <x:row r="52" spans="1:48" ht="30" customHeight="1">
      <x:c r="A52" s="8" t="s">
        <x:v>63</x:v>
      </x:c>
      <x:c r="B52" s="8" t="s">
        <x:v>7</x:v>
      </x:c>
      <x:c r="C52" s="9"/>
      <x:c r="D52" s="9"/>
      <x:c r="E52" s="9"/>
      <x:c r="F52" s="9"/>
      <x:c r="G52" s="9"/>
      <x:c r="H52" s="9"/>
      <x:c r="I52" s="9"/>
      <x:c r="J52" s="9"/>
      <x:c r="K52" s="9"/>
      <x:c r="L52" s="9"/>
      <x:c r="M52" s="9"/>
      <x:c r="N52" s="3"/>
      <x:c r="O52" s="3"/>
      <x:c r="P52" s="3"/>
      <x:c r="Q52" s="2" t="s">
        <x:v>172</x:v>
      </x:c>
      <x:c r="R52" s="3"/>
      <x:c r="S52" s="3"/>
      <x:c r="T52" s="3"/>
      <x:c r="U52" s="3"/>
      <x:c r="V52" s="3"/>
      <x:c r="W52" s="3"/>
      <x:c r="X52" s="3"/>
      <x:c r="Y52" s="3"/>
      <x:c r="Z52" s="3"/>
      <x:c r="AA52" s="3"/>
      <x:c r="AB52" s="3"/>
      <x:c r="AC52" s="3"/>
      <x:c r="AD52" s="3"/>
      <x:c r="AE52" s="3"/>
      <x:c r="AF52" s="3"/>
      <x:c r="AG52" s="3"/>
      <x:c r="AH52" s="3"/>
      <x:c r="AI52" s="3"/>
      <x:c r="AJ52" s="3"/>
      <x:c r="AK52" s="3"/>
      <x:c r="AL52" s="3"/>
      <x:c r="AM52" s="3"/>
      <x:c r="AN52" s="3"/>
      <x:c r="AO52" s="3"/>
      <x:c r="AP52" s="3"/>
      <x:c r="AQ52" s="3"/>
      <x:c r="AR52" s="3"/>
      <x:c r="AS52" s="3"/>
      <x:c r="AT52" s="3"/>
      <x:c r="AU52" s="3"/>
      <x:c r="AV52" s="3"/>
    </x:row>
    <x:row r="53" spans="1:48" ht="30" customHeight="1">
      <x:c r="A53" s="8" t="s">
        <x:v>119</x:v>
      </x:c>
      <x:c r="B53" s="8" t="s">
        <x:v>125</x:v>
      </x:c>
      <x:c r="C53" s="8" t="s">
        <x:v>2</x:v>
      </x:c>
      <x:c r="D53" s="9">
        <x:v>327</x:v>
      </x:c>
      <x:c r="E53" s="11"/>
      <x:c r="F53" s="11"/>
      <x:c r="G53" s="11"/>
      <x:c r="H53" s="11"/>
      <x:c r="I53" s="11"/>
      <x:c r="J53" s="11"/>
      <x:c r="K53" s="11">
        <x:f>TRUNC(E53+G53+I53,0)</x:f>
        <x:v>0</x:v>
      </x:c>
      <x:c r="L53" s="11">
        <x:f>TRUNC(F53+H53+J53,0)</x:f>
        <x:v>0</x:v>
      </x:c>
      <x:c r="M53" s="8" t="s">
        <x:v>7</x:v>
      </x:c>
      <x:c r="N53" s="2" t="s">
        <x:v>79</x:v>
      </x:c>
      <x:c r="O53" s="2" t="s">
        <x:v>7</x:v>
      </x:c>
      <x:c r="P53" s="2" t="s">
        <x:v>7</x:v>
      </x:c>
      <x:c r="Q53" s="2" t="s">
        <x:v>172</x:v>
      </x:c>
      <x:c r="R53" s="2" t="s">
        <x:v>8</x:v>
      </x:c>
      <x:c r="S53" s="2" t="s">
        <x:v>9</x:v>
      </x:c>
      <x:c r="T53" s="2" t="s">
        <x:v>9</x:v>
      </x:c>
      <x:c r="U53" s="3"/>
      <x:c r="V53" s="3"/>
      <x:c r="W53" s="3"/>
      <x:c r="X53" s="3"/>
      <x:c r="Y53" s="3"/>
      <x:c r="Z53" s="3"/>
      <x:c r="AA53" s="3"/>
      <x:c r="AB53" s="3"/>
      <x:c r="AC53" s="3"/>
      <x:c r="AD53" s="3"/>
      <x:c r="AE53" s="3"/>
      <x:c r="AF53" s="3"/>
      <x:c r="AG53" s="3"/>
      <x:c r="AH53" s="3"/>
      <x:c r="AI53" s="3"/>
      <x:c r="AJ53" s="3"/>
      <x:c r="AK53" s="3"/>
      <x:c r="AL53" s="3"/>
      <x:c r="AM53" s="3"/>
      <x:c r="AN53" s="3"/>
      <x:c r="AO53" s="3"/>
      <x:c r="AP53" s="3"/>
      <x:c r="AQ53" s="3"/>
      <x:c r="AR53" s="2" t="s">
        <x:v>7</x:v>
      </x:c>
      <x:c r="AS53" s="2" t="s">
        <x:v>7</x:v>
      </x:c>
      <x:c r="AT53" s="3"/>
      <x:c r="AU53" s="2" t="s">
        <x:v>48</x:v>
      </x:c>
      <x:c r="AV53" s="3">
        <x:v>13</x:v>
      </x:c>
    </x:row>
    <x:row r="54" spans="1:13" ht="30" customHeight="1">
      <x:c r="A54" s="9"/>
      <x:c r="B54" s="9"/>
      <x:c r="C54" s="9"/>
      <x:c r="D54" s="9"/>
      <x:c r="E54" s="9"/>
      <x:c r="F54" s="9"/>
      <x:c r="G54" s="9"/>
      <x:c r="H54" s="9"/>
      <x:c r="I54" s="9"/>
      <x:c r="J54" s="9"/>
      <x:c r="K54" s="9"/>
      <x:c r="L54" s="9"/>
      <x:c r="M54" s="9"/>
    </x:row>
    <x:row r="55" spans="1:13" ht="30" customHeight="1">
      <x:c r="A55" s="9"/>
      <x:c r="B55" s="9"/>
      <x:c r="C55" s="9"/>
      <x:c r="D55" s="9"/>
      <x:c r="E55" s="9"/>
      <x:c r="F55" s="9"/>
      <x:c r="G55" s="9"/>
      <x:c r="H55" s="9"/>
      <x:c r="I55" s="9"/>
      <x:c r="J55" s="9"/>
      <x:c r="K55" s="9"/>
      <x:c r="L55" s="9"/>
      <x:c r="M55" s="9"/>
    </x:row>
    <x:row r="56" spans="1:13" ht="30" customHeight="1">
      <x:c r="A56" s="9"/>
      <x:c r="B56" s="9"/>
      <x:c r="C56" s="9"/>
      <x:c r="D56" s="9"/>
      <x:c r="E56" s="9"/>
      <x:c r="F56" s="9"/>
      <x:c r="G56" s="9"/>
      <x:c r="H56" s="9"/>
      <x:c r="I56" s="9"/>
      <x:c r="J56" s="9"/>
      <x:c r="K56" s="9"/>
      <x:c r="L56" s="9"/>
      <x:c r="M56" s="9"/>
    </x:row>
    <x:row r="57" spans="1:13" ht="30" customHeight="1">
      <x:c r="A57" s="9"/>
      <x:c r="B57" s="9"/>
      <x:c r="C57" s="9"/>
      <x:c r="D57" s="9"/>
      <x:c r="E57" s="9"/>
      <x:c r="F57" s="9"/>
      <x:c r="G57" s="9"/>
      <x:c r="H57" s="9"/>
      <x:c r="I57" s="9"/>
      <x:c r="J57" s="9"/>
      <x:c r="K57" s="9"/>
      <x:c r="L57" s="9"/>
      <x:c r="M57" s="9"/>
    </x:row>
    <x:row r="58" spans="1:13" ht="30" customHeight="1">
      <x:c r="A58" s="9"/>
      <x:c r="B58" s="9"/>
      <x:c r="C58" s="9"/>
      <x:c r="D58" s="9"/>
      <x:c r="E58" s="9"/>
      <x:c r="F58" s="9"/>
      <x:c r="G58" s="9"/>
      <x:c r="H58" s="9"/>
      <x:c r="I58" s="9"/>
      <x:c r="J58" s="9"/>
      <x:c r="K58" s="9"/>
      <x:c r="L58" s="9"/>
      <x:c r="M58" s="9"/>
    </x:row>
    <x:row r="59" spans="1:13" ht="30" customHeight="1">
      <x:c r="A59" s="9"/>
      <x:c r="B59" s="9"/>
      <x:c r="C59" s="9"/>
      <x:c r="D59" s="9"/>
      <x:c r="E59" s="9"/>
      <x:c r="F59" s="9"/>
      <x:c r="G59" s="9"/>
      <x:c r="H59" s="9"/>
      <x:c r="I59" s="9"/>
      <x:c r="J59" s="9"/>
      <x:c r="K59" s="9"/>
      <x:c r="L59" s="9"/>
      <x:c r="M59" s="9"/>
    </x:row>
    <x:row r="60" spans="1:13" ht="30" customHeight="1">
      <x:c r="A60" s="9"/>
      <x:c r="B60" s="9"/>
      <x:c r="C60" s="9"/>
      <x:c r="D60" s="9"/>
      <x:c r="E60" s="9"/>
      <x:c r="F60" s="9"/>
      <x:c r="G60" s="9"/>
      <x:c r="H60" s="9"/>
      <x:c r="I60" s="9"/>
      <x:c r="J60" s="9"/>
      <x:c r="K60" s="9"/>
      <x:c r="L60" s="9"/>
      <x:c r="M60" s="9"/>
    </x:row>
    <x:row r="61" spans="1:13" ht="30" customHeight="1">
      <x:c r="A61" s="9"/>
      <x:c r="B61" s="9"/>
      <x:c r="C61" s="9"/>
      <x:c r="D61" s="9"/>
      <x:c r="E61" s="9"/>
      <x:c r="F61" s="9"/>
      <x:c r="G61" s="9"/>
      <x:c r="H61" s="9"/>
      <x:c r="I61" s="9"/>
      <x:c r="J61" s="9"/>
      <x:c r="K61" s="9"/>
      <x:c r="L61" s="9"/>
      <x:c r="M61" s="9"/>
    </x:row>
    <x:row r="62" spans="1:13" ht="30" customHeight="1">
      <x:c r="A62" s="9"/>
      <x:c r="B62" s="9"/>
      <x:c r="C62" s="9"/>
      <x:c r="D62" s="9"/>
      <x:c r="E62" s="9"/>
      <x:c r="F62" s="9"/>
      <x:c r="G62" s="9"/>
      <x:c r="H62" s="9"/>
      <x:c r="I62" s="9"/>
      <x:c r="J62" s="9"/>
      <x:c r="K62" s="9"/>
      <x:c r="L62" s="9"/>
      <x:c r="M62" s="9"/>
    </x:row>
    <x:row r="63" spans="1:13" ht="30" customHeight="1">
      <x:c r="A63" s="9"/>
      <x:c r="B63" s="9"/>
      <x:c r="C63" s="9"/>
      <x:c r="D63" s="9"/>
      <x:c r="E63" s="9"/>
      <x:c r="F63" s="9"/>
      <x:c r="G63" s="9"/>
      <x:c r="H63" s="9"/>
      <x:c r="I63" s="9"/>
      <x:c r="J63" s="9"/>
      <x:c r="K63" s="9"/>
      <x:c r="L63" s="9"/>
      <x:c r="M63" s="9"/>
    </x:row>
    <x:row r="64" spans="1:13" ht="30" customHeight="1">
      <x:c r="A64" s="9"/>
      <x:c r="B64" s="9"/>
      <x:c r="C64" s="9"/>
      <x:c r="D64" s="9"/>
      <x:c r="E64" s="9"/>
      <x:c r="F64" s="9"/>
      <x:c r="G64" s="9"/>
      <x:c r="H64" s="9"/>
      <x:c r="I64" s="9"/>
      <x:c r="J64" s="9"/>
      <x:c r="K64" s="9"/>
      <x:c r="L64" s="9"/>
      <x:c r="M64" s="9"/>
    </x:row>
    <x:row r="65" spans="1:13" ht="30" customHeight="1">
      <x:c r="A65" s="9"/>
      <x:c r="B65" s="9"/>
      <x:c r="C65" s="9"/>
      <x:c r="D65" s="9"/>
      <x:c r="E65" s="9"/>
      <x:c r="F65" s="9"/>
      <x:c r="G65" s="9"/>
      <x:c r="H65" s="9"/>
      <x:c r="I65" s="9"/>
      <x:c r="J65" s="9"/>
      <x:c r="K65" s="9"/>
      <x:c r="L65" s="9"/>
      <x:c r="M65" s="9"/>
    </x:row>
    <x:row r="66" spans="1:13" ht="30" customHeight="1">
      <x:c r="A66" s="9"/>
      <x:c r="B66" s="9"/>
      <x:c r="C66" s="9"/>
      <x:c r="D66" s="9"/>
      <x:c r="E66" s="9"/>
      <x:c r="F66" s="9"/>
      <x:c r="G66" s="9"/>
      <x:c r="H66" s="9"/>
      <x:c r="I66" s="9"/>
      <x:c r="J66" s="9"/>
      <x:c r="K66" s="9"/>
      <x:c r="L66" s="9"/>
      <x:c r="M66" s="9"/>
    </x:row>
    <x:row r="67" spans="1:13" ht="30" customHeight="1">
      <x:c r="A67" s="9"/>
      <x:c r="B67" s="9"/>
      <x:c r="C67" s="9"/>
      <x:c r="D67" s="9"/>
      <x:c r="E67" s="9"/>
      <x:c r="F67" s="9"/>
      <x:c r="G67" s="9"/>
      <x:c r="H67" s="9"/>
      <x:c r="I67" s="9"/>
      <x:c r="J67" s="9"/>
      <x:c r="K67" s="9"/>
      <x:c r="L67" s="9"/>
      <x:c r="M67" s="9"/>
    </x:row>
    <x:row r="68" spans="1:13" ht="30" customHeight="1">
      <x:c r="A68" s="9"/>
      <x:c r="B68" s="9"/>
      <x:c r="C68" s="9"/>
      <x:c r="D68" s="9"/>
      <x:c r="E68" s="9"/>
      <x:c r="F68" s="9"/>
      <x:c r="G68" s="9"/>
      <x:c r="H68" s="9"/>
      <x:c r="I68" s="9"/>
      <x:c r="J68" s="9"/>
      <x:c r="K68" s="9"/>
      <x:c r="L68" s="9"/>
      <x:c r="M68" s="9"/>
    </x:row>
    <x:row r="69" spans="1:13" ht="30" customHeight="1">
      <x:c r="A69" s="9"/>
      <x:c r="B69" s="9"/>
      <x:c r="C69" s="9"/>
      <x:c r="D69" s="9"/>
      <x:c r="E69" s="9"/>
      <x:c r="F69" s="9"/>
      <x:c r="G69" s="9"/>
      <x:c r="H69" s="9"/>
      <x:c r="I69" s="9"/>
      <x:c r="J69" s="9"/>
      <x:c r="K69" s="9"/>
      <x:c r="L69" s="9"/>
      <x:c r="M69" s="9"/>
    </x:row>
    <x:row r="70" spans="1:13" ht="30" customHeight="1">
      <x:c r="A70" s="9"/>
      <x:c r="B70" s="9"/>
      <x:c r="C70" s="9"/>
      <x:c r="D70" s="9"/>
      <x:c r="E70" s="9"/>
      <x:c r="F70" s="9"/>
      <x:c r="G70" s="9"/>
      <x:c r="H70" s="9"/>
      <x:c r="I70" s="9"/>
      <x:c r="J70" s="9"/>
      <x:c r="K70" s="9"/>
      <x:c r="L70" s="9"/>
      <x:c r="M70" s="9"/>
    </x:row>
    <x:row r="71" spans="1:13" ht="30" customHeight="1">
      <x:c r="A71" s="9"/>
      <x:c r="B71" s="9"/>
      <x:c r="C71" s="9"/>
      <x:c r="D71" s="9"/>
      <x:c r="E71" s="9"/>
      <x:c r="F71" s="9"/>
      <x:c r="G71" s="9"/>
      <x:c r="H71" s="9"/>
      <x:c r="I71" s="9"/>
      <x:c r="J71" s="9"/>
      <x:c r="K71" s="9"/>
      <x:c r="L71" s="9"/>
      <x:c r="M71" s="9"/>
    </x:row>
    <x:row r="72" spans="1:13" ht="30" customHeight="1">
      <x:c r="A72" s="9"/>
      <x:c r="B72" s="9"/>
      <x:c r="C72" s="9"/>
      <x:c r="D72" s="9"/>
      <x:c r="E72" s="9"/>
      <x:c r="F72" s="9"/>
      <x:c r="G72" s="9"/>
      <x:c r="H72" s="9"/>
      <x:c r="I72" s="9"/>
      <x:c r="J72" s="9"/>
      <x:c r="K72" s="9"/>
      <x:c r="L72" s="9"/>
      <x:c r="M72" s="9"/>
    </x:row>
    <x:row r="73" spans="1:13" ht="30" customHeight="1">
      <x:c r="A73" s="9"/>
      <x:c r="B73" s="9"/>
      <x:c r="C73" s="9"/>
      <x:c r="D73" s="9"/>
      <x:c r="E73" s="9"/>
      <x:c r="F73" s="9"/>
      <x:c r="G73" s="9"/>
      <x:c r="H73" s="9"/>
      <x:c r="I73" s="9"/>
      <x:c r="J73" s="9"/>
      <x:c r="K73" s="9"/>
      <x:c r="L73" s="9"/>
      <x:c r="M73" s="9"/>
    </x:row>
    <x:row r="74" spans="1:13" ht="30" customHeight="1">
      <x:c r="A74" s="9"/>
      <x:c r="B74" s="9"/>
      <x:c r="C74" s="9"/>
      <x:c r="D74" s="9"/>
      <x:c r="E74" s="9"/>
      <x:c r="F74" s="9"/>
      <x:c r="G74" s="9"/>
      <x:c r="H74" s="9"/>
      <x:c r="I74" s="9"/>
      <x:c r="J74" s="9"/>
      <x:c r="K74" s="9"/>
      <x:c r="L74" s="9"/>
      <x:c r="M74" s="9"/>
    </x:row>
    <x:row r="75" spans="1:14" ht="30" customHeight="1">
      <x:c r="A75" s="8" t="s">
        <x:v>62</x:v>
      </x:c>
      <x:c r="B75" s="9"/>
      <x:c r="C75" s="9"/>
      <x:c r="D75" s="9"/>
      <x:c r="E75" s="9"/>
      <x:c r="F75" s="11"/>
      <x:c r="G75" s="9"/>
      <x:c r="H75" s="11"/>
      <x:c r="I75" s="9"/>
      <x:c r="J75" s="11"/>
      <x:c r="K75" s="9"/>
      <x:c r="L75" s="11">
        <x:f>SUM(L53:L74)</x:f>
        <x:v>0</x:v>
      </x:c>
      <x:c r="M75" s="9"/>
      <x:c r="N75" s="1" t="s">
        <x:v>177</x:v>
      </x:c>
    </x:row>
    <x:row r="76" spans="1:48" ht="30" customHeight="1">
      <x:c r="A76" s="8" t="s">
        <x:v>69</x:v>
      </x:c>
      <x:c r="B76" s="8" t="s">
        <x:v>7</x:v>
      </x:c>
      <x:c r="C76" s="9"/>
      <x:c r="D76" s="9"/>
      <x:c r="E76" s="9"/>
      <x:c r="F76" s="9"/>
      <x:c r="G76" s="9"/>
      <x:c r="H76" s="9"/>
      <x:c r="I76" s="9"/>
      <x:c r="J76" s="9"/>
      <x:c r="K76" s="9"/>
      <x:c r="L76" s="9"/>
      <x:c r="M76" s="9"/>
      <x:c r="N76" s="3"/>
      <x:c r="O76" s="3"/>
      <x:c r="P76" s="3"/>
      <x:c r="Q76" s="2" t="s">
        <x:v>187</x:v>
      </x:c>
      <x:c r="R76" s="3"/>
      <x:c r="S76" s="3"/>
      <x:c r="T76" s="3"/>
      <x:c r="U76" s="3"/>
      <x:c r="V76" s="3"/>
      <x:c r="W76" s="3"/>
      <x:c r="X76" s="3"/>
      <x:c r="Y76" s="3"/>
      <x:c r="Z76" s="3"/>
      <x:c r="AA76" s="3"/>
      <x:c r="AB76" s="3"/>
      <x:c r="AC76" s="3"/>
      <x:c r="AD76" s="3"/>
      <x:c r="AE76" s="3"/>
      <x:c r="AF76" s="3"/>
      <x:c r="AG76" s="3"/>
      <x:c r="AH76" s="3"/>
      <x:c r="AI76" s="3"/>
      <x:c r="AJ76" s="3"/>
      <x:c r="AK76" s="3"/>
      <x:c r="AL76" s="3"/>
      <x:c r="AM76" s="3"/>
      <x:c r="AN76" s="3"/>
      <x:c r="AO76" s="3"/>
      <x:c r="AP76" s="3"/>
      <x:c r="AQ76" s="3"/>
      <x:c r="AR76" s="3"/>
      <x:c r="AS76" s="3"/>
      <x:c r="AT76" s="3"/>
      <x:c r="AU76" s="3"/>
      <x:c r="AV76" s="3"/>
    </x:row>
    <x:row r="77" spans="1:48" ht="30" customHeight="1">
      <x:c r="A77" s="8" t="s">
        <x:v>124</x:v>
      </x:c>
      <x:c r="B77" s="8" t="s">
        <x:v>197</x:v>
      </x:c>
      <x:c r="C77" s="8" t="s">
        <x:v>2</x:v>
      </x:c>
      <x:c r="D77" s="9">
        <x:v>327</x:v>
      </x:c>
      <x:c r="E77" s="11"/>
      <x:c r="F77" s="11"/>
      <x:c r="G77" s="11"/>
      <x:c r="H77" s="11"/>
      <x:c r="I77" s="11"/>
      <x:c r="J77" s="11"/>
      <x:c r="K77" s="11">
        <x:f>TRUNC(E77+G77+I77,0)</x:f>
        <x:v>0</x:v>
      </x:c>
      <x:c r="L77" s="11">
        <x:f>TRUNC(F77+H77+J77,0)</x:f>
        <x:v>0</x:v>
      </x:c>
      <x:c r="M77" s="8" t="s">
        <x:v>7</x:v>
      </x:c>
      <x:c r="N77" s="2" t="s">
        <x:v>83</x:v>
      </x:c>
      <x:c r="O77" s="2" t="s">
        <x:v>7</x:v>
      </x:c>
      <x:c r="P77" s="2" t="s">
        <x:v>7</x:v>
      </x:c>
      <x:c r="Q77" s="2" t="s">
        <x:v>187</x:v>
      </x:c>
      <x:c r="R77" s="2" t="s">
        <x:v>8</x:v>
      </x:c>
      <x:c r="S77" s="2" t="s">
        <x:v>9</x:v>
      </x:c>
      <x:c r="T77" s="2" t="s">
        <x:v>9</x:v>
      </x:c>
      <x:c r="U77" s="3"/>
      <x:c r="V77" s="3"/>
      <x:c r="W77" s="3"/>
      <x:c r="X77" s="3"/>
      <x:c r="Y77" s="3"/>
      <x:c r="Z77" s="3"/>
      <x:c r="AA77" s="3"/>
      <x:c r="AB77" s="3"/>
      <x:c r="AC77" s="3"/>
      <x:c r="AD77" s="3"/>
      <x:c r="AE77" s="3"/>
      <x:c r="AF77" s="3"/>
      <x:c r="AG77" s="3"/>
      <x:c r="AH77" s="3"/>
      <x:c r="AI77" s="3"/>
      <x:c r="AJ77" s="3"/>
      <x:c r="AK77" s="3"/>
      <x:c r="AL77" s="3"/>
      <x:c r="AM77" s="3"/>
      <x:c r="AN77" s="3"/>
      <x:c r="AO77" s="3"/>
      <x:c r="AP77" s="3"/>
      <x:c r="AQ77" s="3"/>
      <x:c r="AR77" s="2" t="s">
        <x:v>7</x:v>
      </x:c>
      <x:c r="AS77" s="2" t="s">
        <x:v>7</x:v>
      </x:c>
      <x:c r="AT77" s="3"/>
      <x:c r="AU77" s="2" t="s">
        <x:v>52</x:v>
      </x:c>
      <x:c r="AV77" s="3">
        <x:v>15</x:v>
      </x:c>
    </x:row>
    <x:row r="78" spans="1:48" ht="30" customHeight="1">
      <x:c r="A78" s="8" t="s">
        <x:v>85</x:v>
      </x:c>
      <x:c r="B78" s="8" t="s">
        <x:v>181</x:v>
      </x:c>
      <x:c r="C78" s="8" t="s">
        <x:v>13</x:v>
      </x:c>
      <x:c r="D78" s="9">
        <x:v>152</x:v>
      </x:c>
      <x:c r="E78" s="11"/>
      <x:c r="F78" s="11"/>
      <x:c r="G78" s="11"/>
      <x:c r="H78" s="11"/>
      <x:c r="I78" s="11"/>
      <x:c r="J78" s="11"/>
      <x:c r="K78" s="11">
        <x:f>TRUNC(E78+G78+I78,0)</x:f>
        <x:v>0</x:v>
      </x:c>
      <x:c r="L78" s="11">
        <x:f>TRUNC(F78+H78+J78,0)</x:f>
        <x:v>0</x:v>
      </x:c>
      <x:c r="M78" s="8" t="s">
        <x:v>7</x:v>
      </x:c>
      <x:c r="N78" s="2" t="s">
        <x:v>82</x:v>
      </x:c>
      <x:c r="O78" s="2" t="s">
        <x:v>7</x:v>
      </x:c>
      <x:c r="P78" s="2" t="s">
        <x:v>7</x:v>
      </x:c>
      <x:c r="Q78" s="2" t="s">
        <x:v>187</x:v>
      </x:c>
      <x:c r="R78" s="2" t="s">
        <x:v>8</x:v>
      </x:c>
      <x:c r="S78" s="2" t="s">
        <x:v>9</x:v>
      </x:c>
      <x:c r="T78" s="2" t="s">
        <x:v>9</x:v>
      </x:c>
      <x:c r="U78" s="3"/>
      <x:c r="V78" s="3"/>
      <x:c r="W78" s="3"/>
      <x:c r="X78" s="3"/>
      <x:c r="Y78" s="3"/>
      <x:c r="Z78" s="3"/>
      <x:c r="AA78" s="3"/>
      <x:c r="AB78" s="3"/>
      <x:c r="AC78" s="3"/>
      <x:c r="AD78" s="3"/>
      <x:c r="AE78" s="3"/>
      <x:c r="AF78" s="3"/>
      <x:c r="AG78" s="3"/>
      <x:c r="AH78" s="3"/>
      <x:c r="AI78" s="3"/>
      <x:c r="AJ78" s="3"/>
      <x:c r="AK78" s="3"/>
      <x:c r="AL78" s="3"/>
      <x:c r="AM78" s="3"/>
      <x:c r="AN78" s="3"/>
      <x:c r="AO78" s="3"/>
      <x:c r="AP78" s="3"/>
      <x:c r="AQ78" s="3"/>
      <x:c r="AR78" s="2" t="s">
        <x:v>7</x:v>
      </x:c>
      <x:c r="AS78" s="2" t="s">
        <x:v>7</x:v>
      </x:c>
      <x:c r="AT78" s="3"/>
      <x:c r="AU78" s="2" t="s">
        <x:v>55</x:v>
      </x:c>
      <x:c r="AV78" s="3">
        <x:v>16</x:v>
      </x:c>
    </x:row>
    <x:row r="79" spans="1:13" ht="30" customHeight="1">
      <x:c r="A79" s="9"/>
      <x:c r="B79" s="9"/>
      <x:c r="C79" s="9"/>
      <x:c r="D79" s="9"/>
      <x:c r="E79" s="9"/>
      <x:c r="F79" s="9"/>
      <x:c r="G79" s="9"/>
      <x:c r="H79" s="9"/>
      <x:c r="I79" s="9"/>
      <x:c r="J79" s="9"/>
      <x:c r="K79" s="9"/>
      <x:c r="L79" s="9"/>
      <x:c r="M79" s="9"/>
    </x:row>
    <x:row r="80" spans="1:13" ht="30" customHeight="1">
      <x:c r="A80" s="9"/>
      <x:c r="B80" s="9"/>
      <x:c r="C80" s="9"/>
      <x:c r="D80" s="9"/>
      <x:c r="E80" s="9"/>
      <x:c r="F80" s="9"/>
      <x:c r="G80" s="9"/>
      <x:c r="H80" s="9"/>
      <x:c r="I80" s="9"/>
      <x:c r="J80" s="9"/>
      <x:c r="K80" s="9"/>
      <x:c r="L80" s="9"/>
      <x:c r="M80" s="9"/>
    </x:row>
    <x:row r="81" spans="1:13" ht="30" customHeight="1">
      <x:c r="A81" s="9"/>
      <x:c r="B81" s="9"/>
      <x:c r="C81" s="9"/>
      <x:c r="D81" s="9"/>
      <x:c r="E81" s="9"/>
      <x:c r="F81" s="9"/>
      <x:c r="G81" s="9"/>
      <x:c r="H81" s="9"/>
      <x:c r="I81" s="9"/>
      <x:c r="J81" s="9"/>
      <x:c r="K81" s="9"/>
      <x:c r="L81" s="9"/>
      <x:c r="M81" s="9"/>
    </x:row>
    <x:row r="82" spans="1:13" ht="30" customHeight="1">
      <x:c r="A82" s="9"/>
      <x:c r="B82" s="9"/>
      <x:c r="C82" s="9"/>
      <x:c r="D82" s="9"/>
      <x:c r="E82" s="9"/>
      <x:c r="F82" s="9"/>
      <x:c r="G82" s="9"/>
      <x:c r="H82" s="9"/>
      <x:c r="I82" s="9"/>
      <x:c r="J82" s="9"/>
      <x:c r="K82" s="9"/>
      <x:c r="L82" s="9"/>
      <x:c r="M82" s="9"/>
    </x:row>
    <x:row r="83" spans="1:13" ht="30" customHeight="1">
      <x:c r="A83" s="9"/>
      <x:c r="B83" s="9"/>
      <x:c r="C83" s="9"/>
      <x:c r="D83" s="9"/>
      <x:c r="E83" s="9"/>
      <x:c r="F83" s="9"/>
      <x:c r="G83" s="9"/>
      <x:c r="H83" s="9"/>
      <x:c r="I83" s="9"/>
      <x:c r="J83" s="9"/>
      <x:c r="K83" s="9"/>
      <x:c r="L83" s="9"/>
      <x:c r="M83" s="9"/>
    </x:row>
    <x:row r="84" spans="1:13" ht="30" customHeight="1">
      <x:c r="A84" s="9"/>
      <x:c r="B84" s="9"/>
      <x:c r="C84" s="9"/>
      <x:c r="D84" s="9"/>
      <x:c r="E84" s="9"/>
      <x:c r="F84" s="9"/>
      <x:c r="G84" s="9"/>
      <x:c r="H84" s="9"/>
      <x:c r="I84" s="9"/>
      <x:c r="J84" s="9"/>
      <x:c r="K84" s="9"/>
      <x:c r="L84" s="9"/>
      <x:c r="M84" s="9"/>
    </x:row>
    <x:row r="85" spans="1:13" ht="30" customHeight="1">
      <x:c r="A85" s="9"/>
      <x:c r="B85" s="9"/>
      <x:c r="C85" s="9"/>
      <x:c r="D85" s="9"/>
      <x:c r="E85" s="9"/>
      <x:c r="F85" s="9"/>
      <x:c r="G85" s="9"/>
      <x:c r="H85" s="9"/>
      <x:c r="I85" s="9"/>
      <x:c r="J85" s="9"/>
      <x:c r="K85" s="9"/>
      <x:c r="L85" s="9"/>
      <x:c r="M85" s="9"/>
    </x:row>
    <x:row r="86" spans="1:13" ht="30" customHeight="1">
      <x:c r="A86" s="9"/>
      <x:c r="B86" s="9"/>
      <x:c r="C86" s="9"/>
      <x:c r="D86" s="9"/>
      <x:c r="E86" s="9"/>
      <x:c r="F86" s="9"/>
      <x:c r="G86" s="9"/>
      <x:c r="H86" s="9"/>
      <x:c r="I86" s="9"/>
      <x:c r="J86" s="9"/>
      <x:c r="K86" s="9"/>
      <x:c r="L86" s="9"/>
      <x:c r="M86" s="9"/>
    </x:row>
    <x:row r="87" spans="1:13" ht="30" customHeight="1">
      <x:c r="A87" s="9"/>
      <x:c r="B87" s="9"/>
      <x:c r="C87" s="9"/>
      <x:c r="D87" s="9"/>
      <x:c r="E87" s="9"/>
      <x:c r="F87" s="9"/>
      <x:c r="G87" s="9"/>
      <x:c r="H87" s="9"/>
      <x:c r="I87" s="9"/>
      <x:c r="J87" s="9"/>
      <x:c r="K87" s="9"/>
      <x:c r="L87" s="9"/>
      <x:c r="M87" s="9"/>
    </x:row>
    <x:row r="88" spans="1:13" ht="30" customHeight="1">
      <x:c r="A88" s="9"/>
      <x:c r="B88" s="9"/>
      <x:c r="C88" s="9"/>
      <x:c r="D88" s="9"/>
      <x:c r="E88" s="9"/>
      <x:c r="F88" s="9"/>
      <x:c r="G88" s="9"/>
      <x:c r="H88" s="9"/>
      <x:c r="I88" s="9"/>
      <x:c r="J88" s="9"/>
      <x:c r="K88" s="9"/>
      <x:c r="L88" s="9"/>
      <x:c r="M88" s="9"/>
    </x:row>
    <x:row r="89" spans="1:13" ht="30" customHeight="1">
      <x:c r="A89" s="9"/>
      <x:c r="B89" s="9"/>
      <x:c r="C89" s="9"/>
      <x:c r="D89" s="9"/>
      <x:c r="E89" s="9"/>
      <x:c r="F89" s="9"/>
      <x:c r="G89" s="9"/>
      <x:c r="H89" s="9"/>
      <x:c r="I89" s="9"/>
      <x:c r="J89" s="9"/>
      <x:c r="K89" s="9"/>
      <x:c r="L89" s="9"/>
      <x:c r="M89" s="9"/>
    </x:row>
    <x:row r="90" spans="1:13" ht="30" customHeight="1">
      <x:c r="A90" s="9"/>
      <x:c r="B90" s="9"/>
      <x:c r="C90" s="9"/>
      <x:c r="D90" s="9"/>
      <x:c r="E90" s="9"/>
      <x:c r="F90" s="9"/>
      <x:c r="G90" s="9"/>
      <x:c r="H90" s="9"/>
      <x:c r="I90" s="9"/>
      <x:c r="J90" s="9"/>
      <x:c r="K90" s="9"/>
      <x:c r="L90" s="9"/>
      <x:c r="M90" s="9"/>
    </x:row>
    <x:row r="91" spans="1:13" ht="30" customHeight="1">
      <x:c r="A91" s="9"/>
      <x:c r="B91" s="9"/>
      <x:c r="C91" s="9"/>
      <x:c r="D91" s="9"/>
      <x:c r="E91" s="9"/>
      <x:c r="F91" s="9"/>
      <x:c r="G91" s="9"/>
      <x:c r="H91" s="9"/>
      <x:c r="I91" s="9"/>
      <x:c r="J91" s="9"/>
      <x:c r="K91" s="9"/>
      <x:c r="L91" s="9"/>
      <x:c r="M91" s="9"/>
    </x:row>
    <x:row r="92" spans="1:13" ht="30" customHeight="1">
      <x:c r="A92" s="9"/>
      <x:c r="B92" s="9"/>
      <x:c r="C92" s="9"/>
      <x:c r="D92" s="9"/>
      <x:c r="E92" s="9"/>
      <x:c r="F92" s="9"/>
      <x:c r="G92" s="9"/>
      <x:c r="H92" s="9"/>
      <x:c r="I92" s="9"/>
      <x:c r="J92" s="9"/>
      <x:c r="K92" s="9"/>
      <x:c r="L92" s="9"/>
      <x:c r="M92" s="9"/>
    </x:row>
    <x:row r="93" spans="1:13" ht="30" customHeight="1">
      <x:c r="A93" s="9"/>
      <x:c r="B93" s="9"/>
      <x:c r="C93" s="9"/>
      <x:c r="D93" s="9"/>
      <x:c r="E93" s="9"/>
      <x:c r="F93" s="9"/>
      <x:c r="G93" s="9"/>
      <x:c r="H93" s="9"/>
      <x:c r="I93" s="9"/>
      <x:c r="J93" s="9"/>
      <x:c r="K93" s="9"/>
      <x:c r="L93" s="9"/>
      <x:c r="M93" s="9"/>
    </x:row>
    <x:row r="94" spans="1:13" ht="30" customHeight="1">
      <x:c r="A94" s="9"/>
      <x:c r="B94" s="9"/>
      <x:c r="C94" s="9"/>
      <x:c r="D94" s="9"/>
      <x:c r="E94" s="9"/>
      <x:c r="F94" s="9"/>
      <x:c r="G94" s="9"/>
      <x:c r="H94" s="9"/>
      <x:c r="I94" s="9"/>
      <x:c r="J94" s="9"/>
      <x:c r="K94" s="9"/>
      <x:c r="L94" s="9"/>
      <x:c r="M94" s="9"/>
    </x:row>
    <x:row r="95" spans="1:13" ht="30" customHeight="1">
      <x:c r="A95" s="9"/>
      <x:c r="B95" s="9"/>
      <x:c r="C95" s="9"/>
      <x:c r="D95" s="9"/>
      <x:c r="E95" s="9"/>
      <x:c r="F95" s="9"/>
      <x:c r="G95" s="9"/>
      <x:c r="H95" s="9"/>
      <x:c r="I95" s="9"/>
      <x:c r="J95" s="9"/>
      <x:c r="K95" s="9"/>
      <x:c r="L95" s="9"/>
      <x:c r="M95" s="9"/>
    </x:row>
    <x:row r="96" spans="1:13" ht="30" customHeight="1">
      <x:c r="A96" s="9"/>
      <x:c r="B96" s="9"/>
      <x:c r="C96" s="9"/>
      <x:c r="D96" s="9"/>
      <x:c r="E96" s="9"/>
      <x:c r="F96" s="9"/>
      <x:c r="G96" s="9"/>
      <x:c r="H96" s="9"/>
      <x:c r="I96" s="9"/>
      <x:c r="J96" s="9"/>
      <x:c r="K96" s="9"/>
      <x:c r="L96" s="9"/>
      <x:c r="M96" s="9"/>
    </x:row>
    <x:row r="97" spans="1:13" ht="30" customHeight="1">
      <x:c r="A97" s="9"/>
      <x:c r="B97" s="9"/>
      <x:c r="C97" s="9"/>
      <x:c r="D97" s="9"/>
      <x:c r="E97" s="9"/>
      <x:c r="F97" s="9"/>
      <x:c r="G97" s="9"/>
      <x:c r="H97" s="9"/>
      <x:c r="I97" s="9"/>
      <x:c r="J97" s="9"/>
      <x:c r="K97" s="9"/>
      <x:c r="L97" s="9"/>
      <x:c r="M97" s="9"/>
    </x:row>
    <x:row r="98" spans="1:13" ht="30" customHeight="1">
      <x:c r="A98" s="9"/>
      <x:c r="B98" s="9"/>
      <x:c r="C98" s="9"/>
      <x:c r="D98" s="9"/>
      <x:c r="E98" s="9"/>
      <x:c r="F98" s="9"/>
      <x:c r="G98" s="9"/>
      <x:c r="H98" s="9"/>
      <x:c r="I98" s="9"/>
      <x:c r="J98" s="9"/>
      <x:c r="K98" s="9"/>
      <x:c r="L98" s="9"/>
      <x:c r="M98" s="9"/>
    </x:row>
    <x:row r="99" spans="1:14" ht="30" customHeight="1">
      <x:c r="A99" s="8" t="s">
        <x:v>62</x:v>
      </x:c>
      <x:c r="B99" s="9"/>
      <x:c r="C99" s="9"/>
      <x:c r="D99" s="9"/>
      <x:c r="E99" s="9"/>
      <x:c r="F99" s="11"/>
      <x:c r="G99" s="9"/>
      <x:c r="H99" s="11"/>
      <x:c r="I99" s="9"/>
      <x:c r="J99" s="11"/>
      <x:c r="K99" s="9"/>
      <x:c r="L99" s="11">
        <x:f>SUM(L77:L98)</x:f>
        <x:v>0</x:v>
      </x:c>
      <x:c r="M99" s="9"/>
      <x:c r="N99" s="1" t="s">
        <x:v>177</x:v>
      </x:c>
    </x:row>
    <x:row r="100" spans="1:48" ht="30" customHeight="1">
      <x:c r="A100" s="8" t="s">
        <x:v>70</x:v>
      </x:c>
      <x:c r="B100" s="8" t="s">
        <x:v>7</x:v>
      </x:c>
      <x:c r="C100" s="9"/>
      <x:c r="D100" s="9"/>
      <x:c r="E100" s="9"/>
      <x:c r="F100" s="9"/>
      <x:c r="G100" s="9"/>
      <x:c r="H100" s="9"/>
      <x:c r="I100" s="9"/>
      <x:c r="J100" s="9"/>
      <x:c r="K100" s="9"/>
      <x:c r="L100" s="9"/>
      <x:c r="M100" s="9"/>
      <x:c r="N100" s="3"/>
      <x:c r="O100" s="3"/>
      <x:c r="P100" s="3"/>
      <x:c r="Q100" s="2" t="s">
        <x:v>182</x:v>
      </x:c>
      <x:c r="R100" s="3"/>
      <x:c r="S100" s="3"/>
      <x:c r="T100" s="3"/>
      <x:c r="U100" s="3"/>
      <x:c r="V100" s="3"/>
      <x:c r="W100" s="3"/>
      <x:c r="X100" s="3"/>
      <x:c r="Y100" s="3"/>
      <x:c r="Z100" s="3"/>
      <x:c r="AA100" s="3"/>
      <x:c r="AB100" s="3"/>
      <x:c r="AC100" s="3"/>
      <x:c r="AD100" s="3"/>
      <x:c r="AE100" s="3"/>
      <x:c r="AF100" s="3"/>
      <x:c r="AG100" s="3"/>
      <x:c r="AH100" s="3"/>
      <x:c r="AI100" s="3"/>
      <x:c r="AJ100" s="3"/>
      <x:c r="AK100" s="3"/>
      <x:c r="AL100" s="3"/>
      <x:c r="AM100" s="3"/>
      <x:c r="AN100" s="3"/>
      <x:c r="AO100" s="3"/>
      <x:c r="AP100" s="3"/>
      <x:c r="AQ100" s="3"/>
      <x:c r="AR100" s="3"/>
      <x:c r="AS100" s="3"/>
      <x:c r="AT100" s="3"/>
      <x:c r="AU100" s="3"/>
      <x:c r="AV100" s="3"/>
    </x:row>
    <x:row r="101" spans="1:48" ht="30" customHeight="1">
      <x:c r="A101" s="8" t="s">
        <x:v>174</x:v>
      </x:c>
      <x:c r="B101" s="8" t="s">
        <x:v>190</x:v>
      </x:c>
      <x:c r="C101" s="8" t="s">
        <x:v>1</x:v>
      </x:c>
      <x:c r="D101" s="9">
        <x:v>11.773999999999999</x:v>
      </x:c>
      <x:c r="E101" s="11"/>
      <x:c r="F101" s="11"/>
      <x:c r="G101" s="11"/>
      <x:c r="H101" s="11"/>
      <x:c r="I101" s="11"/>
      <x:c r="J101" s="11"/>
      <x:c r="K101" s="11">
        <x:f t="shared" ref="K101:L103" si="1">TRUNC(E101+G101+I101,0)</x:f>
        <x:v>0</x:v>
      </x:c>
      <x:c r="L101" s="11">
        <x:f t="shared" si="1"/>
        <x:v>0</x:v>
      </x:c>
      <x:c r="M101" s="8" t="s">
        <x:v>7</x:v>
      </x:c>
      <x:c r="N101" s="2" t="s">
        <x:v>78</x:v>
      </x:c>
      <x:c r="O101" s="2" t="s">
        <x:v>7</x:v>
      </x:c>
      <x:c r="P101" s="2" t="s">
        <x:v>7</x:v>
      </x:c>
      <x:c r="Q101" s="2" t="s">
        <x:v>182</x:v>
      </x:c>
      <x:c r="R101" s="2" t="s">
        <x:v>9</x:v>
      </x:c>
      <x:c r="S101" s="2" t="s">
        <x:v>9</x:v>
      </x:c>
      <x:c r="T101" s="2" t="s">
        <x:v>8</x:v>
      </x:c>
      <x:c r="U101" s="3"/>
      <x:c r="V101" s="3"/>
      <x:c r="W101" s="3"/>
      <x:c r="X101" s="3"/>
      <x:c r="Y101" s="3"/>
      <x:c r="Z101" s="3"/>
      <x:c r="AA101" s="3"/>
      <x:c r="AB101" s="3"/>
      <x:c r="AC101" s="3"/>
      <x:c r="AD101" s="3"/>
      <x:c r="AE101" s="3"/>
      <x:c r="AF101" s="3"/>
      <x:c r="AG101" s="3"/>
      <x:c r="AH101" s="3"/>
      <x:c r="AI101" s="3"/>
      <x:c r="AJ101" s="3"/>
      <x:c r="AK101" s="3"/>
      <x:c r="AL101" s="3"/>
      <x:c r="AM101" s="3"/>
      <x:c r="AN101" s="3"/>
      <x:c r="AO101" s="3"/>
      <x:c r="AP101" s="3"/>
      <x:c r="AQ101" s="3"/>
      <x:c r="AR101" s="2" t="s">
        <x:v>7</x:v>
      </x:c>
      <x:c r="AS101" s="2" t="s">
        <x:v>7</x:v>
      </x:c>
      <x:c r="AT101" s="3"/>
      <x:c r="AU101" s="2" t="s">
        <x:v>49</x:v>
      </x:c>
      <x:c r="AV101" s="3">
        <x:v>30</x:v>
      </x:c>
    </x:row>
    <x:row r="102" spans="1:48" ht="30" customHeight="1">
      <x:c r="A102" s="8" t="s">
        <x:v>71</x:v>
      </x:c>
      <x:c r="B102" s="8" t="s">
        <x:v>191</x:v>
      </x:c>
      <x:c r="C102" s="8" t="s">
        <x:v>1</x:v>
      </x:c>
      <x:c r="D102" s="9">
        <x:v>11.773999999999999</x:v>
      </x:c>
      <x:c r="E102" s="11"/>
      <x:c r="F102" s="11"/>
      <x:c r="G102" s="11"/>
      <x:c r="H102" s="11"/>
      <x:c r="I102" s="11"/>
      <x:c r="J102" s="11"/>
      <x:c r="K102" s="11">
        <x:f t="shared" si="1"/>
        <x:v>0</x:v>
      </x:c>
      <x:c r="L102" s="11">
        <x:f t="shared" si="1"/>
        <x:v>0</x:v>
      </x:c>
      <x:c r="M102" s="8" t="s">
        <x:v>7</x:v>
      </x:c>
      <x:c r="N102" s="2" t="s">
        <x:v>81</x:v>
      </x:c>
      <x:c r="O102" s="2" t="s">
        <x:v>7</x:v>
      </x:c>
      <x:c r="P102" s="2" t="s">
        <x:v>7</x:v>
      </x:c>
      <x:c r="Q102" s="2" t="s">
        <x:v>182</x:v>
      </x:c>
      <x:c r="R102" s="2" t="s">
        <x:v>9</x:v>
      </x:c>
      <x:c r="S102" s="2" t="s">
        <x:v>9</x:v>
      </x:c>
      <x:c r="T102" s="2" t="s">
        <x:v>8</x:v>
      </x:c>
      <x:c r="U102" s="3"/>
      <x:c r="V102" s="3"/>
      <x:c r="W102" s="3"/>
      <x:c r="X102" s="3"/>
      <x:c r="Y102" s="3"/>
      <x:c r="Z102" s="3"/>
      <x:c r="AA102" s="3"/>
      <x:c r="AB102" s="3"/>
      <x:c r="AC102" s="3"/>
      <x:c r="AD102" s="3"/>
      <x:c r="AE102" s="3"/>
      <x:c r="AF102" s="3"/>
      <x:c r="AG102" s="3"/>
      <x:c r="AH102" s="3"/>
      <x:c r="AI102" s="3"/>
      <x:c r="AJ102" s="3"/>
      <x:c r="AK102" s="3"/>
      <x:c r="AL102" s="3"/>
      <x:c r="AM102" s="3"/>
      <x:c r="AN102" s="3"/>
      <x:c r="AO102" s="3"/>
      <x:c r="AP102" s="3"/>
      <x:c r="AQ102" s="3"/>
      <x:c r="AR102" s="2" t="s">
        <x:v>7</x:v>
      </x:c>
      <x:c r="AS102" s="2" t="s">
        <x:v>7</x:v>
      </x:c>
      <x:c r="AT102" s="3"/>
      <x:c r="AU102" s="2" t="s">
        <x:v>50</x:v>
      </x:c>
      <x:c r="AV102" s="3">
        <x:v>28</x:v>
      </x:c>
    </x:row>
    <x:row r="103" spans="1:48" ht="30" customHeight="1">
      <x:c r="A103" s="8" t="s">
        <x:v>72</x:v>
      </x:c>
      <x:c r="B103" s="8" t="s">
        <x:v>64</x:v>
      </x:c>
      <x:c r="C103" s="8" t="s">
        <x:v>1</x:v>
      </x:c>
      <x:c r="D103" s="9">
        <x:v>11.773999999999999</x:v>
      </x:c>
      <x:c r="E103" s="11"/>
      <x:c r="F103" s="11"/>
      <x:c r="G103" s="11"/>
      <x:c r="H103" s="11"/>
      <x:c r="I103" s="11"/>
      <x:c r="J103" s="11"/>
      <x:c r="K103" s="11">
        <x:f t="shared" si="1"/>
        <x:v>0</x:v>
      </x:c>
      <x:c r="L103" s="11">
        <x:f t="shared" si="1"/>
        <x:v>0</x:v>
      </x:c>
      <x:c r="M103" s="8" t="s">
        <x:v>7</x:v>
      </x:c>
      <x:c r="N103" s="2" t="s">
        <x:v>80</x:v>
      </x:c>
      <x:c r="O103" s="2" t="s">
        <x:v>7</x:v>
      </x:c>
      <x:c r="P103" s="2" t="s">
        <x:v>7</x:v>
      </x:c>
      <x:c r="Q103" s="2" t="s">
        <x:v>182</x:v>
      </x:c>
      <x:c r="R103" s="2" t="s">
        <x:v>9</x:v>
      </x:c>
      <x:c r="S103" s="2" t="s">
        <x:v>9</x:v>
      </x:c>
      <x:c r="T103" s="2" t="s">
        <x:v>8</x:v>
      </x:c>
      <x:c r="U103" s="3"/>
      <x:c r="V103" s="3"/>
      <x:c r="W103" s="3"/>
      <x:c r="X103" s="3"/>
      <x:c r="Y103" s="3"/>
      <x:c r="Z103" s="3"/>
      <x:c r="AA103" s="3"/>
      <x:c r="AB103" s="3"/>
      <x:c r="AC103" s="3"/>
      <x:c r="AD103" s="3"/>
      <x:c r="AE103" s="3"/>
      <x:c r="AF103" s="3"/>
      <x:c r="AG103" s="3"/>
      <x:c r="AH103" s="3"/>
      <x:c r="AI103" s="3"/>
      <x:c r="AJ103" s="3"/>
      <x:c r="AK103" s="3"/>
      <x:c r="AL103" s="3"/>
      <x:c r="AM103" s="3"/>
      <x:c r="AN103" s="3"/>
      <x:c r="AO103" s="3"/>
      <x:c r="AP103" s="3"/>
      <x:c r="AQ103" s="3"/>
      <x:c r="AR103" s="2" t="s">
        <x:v>7</x:v>
      </x:c>
      <x:c r="AS103" s="2" t="s">
        <x:v>7</x:v>
      </x:c>
      <x:c r="AT103" s="3"/>
      <x:c r="AU103" s="2" t="s">
        <x:v>56</x:v>
      </x:c>
      <x:c r="AV103" s="3">
        <x:v>29</x:v>
      </x:c>
    </x:row>
    <x:row r="104" spans="1:13" ht="30" customHeight="1">
      <x:c r="A104" s="9"/>
      <x:c r="B104" s="9"/>
      <x:c r="C104" s="9"/>
      <x:c r="D104" s="9"/>
      <x:c r="E104" s="9"/>
      <x:c r="F104" s="9"/>
      <x:c r="G104" s="9"/>
      <x:c r="H104" s="9"/>
      <x:c r="I104" s="9"/>
      <x:c r="J104" s="9"/>
      <x:c r="K104" s="9"/>
      <x:c r="L104" s="9"/>
      <x:c r="M104" s="9"/>
    </x:row>
    <x:row r="105" spans="1:13" ht="30" customHeight="1">
      <x:c r="A105" s="9"/>
      <x:c r="B105" s="9"/>
      <x:c r="C105" s="9"/>
      <x:c r="D105" s="9"/>
      <x:c r="E105" s="9"/>
      <x:c r="F105" s="9"/>
      <x:c r="G105" s="9"/>
      <x:c r="H105" s="9"/>
      <x:c r="I105" s="9"/>
      <x:c r="J105" s="9"/>
      <x:c r="K105" s="9"/>
      <x:c r="L105" s="9"/>
      <x:c r="M105" s="9"/>
    </x:row>
    <x:row r="106" spans="1:13" ht="30" customHeight="1">
      <x:c r="A106" s="9"/>
      <x:c r="B106" s="9"/>
      <x:c r="C106" s="9"/>
      <x:c r="D106" s="9"/>
      <x:c r="E106" s="9"/>
      <x:c r="F106" s="9"/>
      <x:c r="G106" s="9"/>
      <x:c r="H106" s="9"/>
      <x:c r="I106" s="9"/>
      <x:c r="J106" s="9"/>
      <x:c r="K106" s="9"/>
      <x:c r="L106" s="9"/>
      <x:c r="M106" s="9"/>
    </x:row>
    <x:row r="107" spans="1:13" ht="30" customHeight="1">
      <x:c r="A107" s="9"/>
      <x:c r="B107" s="9"/>
      <x:c r="C107" s="9"/>
      <x:c r="D107" s="9"/>
      <x:c r="E107" s="9"/>
      <x:c r="F107" s="9"/>
      <x:c r="G107" s="9"/>
      <x:c r="H107" s="9"/>
      <x:c r="I107" s="9"/>
      <x:c r="J107" s="9"/>
      <x:c r="K107" s="9"/>
      <x:c r="L107" s="9"/>
      <x:c r="M107" s="9"/>
    </x:row>
    <x:row r="108" spans="1:13" ht="30" customHeight="1">
      <x:c r="A108" s="9"/>
      <x:c r="B108" s="9"/>
      <x:c r="C108" s="9"/>
      <x:c r="D108" s="9"/>
      <x:c r="E108" s="9"/>
      <x:c r="F108" s="9"/>
      <x:c r="G108" s="9"/>
      <x:c r="H108" s="9"/>
      <x:c r="I108" s="9"/>
      <x:c r="J108" s="9"/>
      <x:c r="K108" s="9"/>
      <x:c r="L108" s="9"/>
      <x:c r="M108" s="9"/>
    </x:row>
    <x:row r="109" spans="1:13" ht="30" customHeight="1">
      <x:c r="A109" s="9"/>
      <x:c r="B109" s="9"/>
      <x:c r="C109" s="9"/>
      <x:c r="D109" s="9"/>
      <x:c r="E109" s="9"/>
      <x:c r="F109" s="9"/>
      <x:c r="G109" s="9"/>
      <x:c r="H109" s="9"/>
      <x:c r="I109" s="9"/>
      <x:c r="J109" s="9"/>
      <x:c r="K109" s="9"/>
      <x:c r="L109" s="9"/>
      <x:c r="M109" s="9"/>
    </x:row>
    <x:row r="110" spans="1:13" ht="30" customHeight="1">
      <x:c r="A110" s="9"/>
      <x:c r="B110" s="9"/>
      <x:c r="C110" s="9"/>
      <x:c r="D110" s="9"/>
      <x:c r="E110" s="9"/>
      <x:c r="F110" s="9"/>
      <x:c r="G110" s="9"/>
      <x:c r="H110" s="9"/>
      <x:c r="I110" s="9"/>
      <x:c r="J110" s="9"/>
      <x:c r="K110" s="9"/>
      <x:c r="L110" s="9"/>
      <x:c r="M110" s="9"/>
    </x:row>
    <x:row r="111" spans="1:13" ht="30" customHeight="1">
      <x:c r="A111" s="9"/>
      <x:c r="B111" s="9"/>
      <x:c r="C111" s="9"/>
      <x:c r="D111" s="9"/>
      <x:c r="E111" s="9"/>
      <x:c r="F111" s="9"/>
      <x:c r="G111" s="9"/>
      <x:c r="H111" s="9"/>
      <x:c r="I111" s="9"/>
      <x:c r="J111" s="9"/>
      <x:c r="K111" s="9"/>
      <x:c r="L111" s="9"/>
      <x:c r="M111" s="9"/>
    </x:row>
    <x:row r="112" spans="1:13" ht="30" customHeight="1">
      <x:c r="A112" s="9"/>
      <x:c r="B112" s="9"/>
      <x:c r="C112" s="9"/>
      <x:c r="D112" s="9"/>
      <x:c r="E112" s="9"/>
      <x:c r="F112" s="9"/>
      <x:c r="G112" s="9"/>
      <x:c r="H112" s="9"/>
      <x:c r="I112" s="9"/>
      <x:c r="J112" s="9"/>
      <x:c r="K112" s="9"/>
      <x:c r="L112" s="9"/>
      <x:c r="M112" s="9"/>
    </x:row>
    <x:row r="113" spans="1:13" ht="30" customHeight="1">
      <x:c r="A113" s="9"/>
      <x:c r="B113" s="9"/>
      <x:c r="C113" s="9"/>
      <x:c r="D113" s="9"/>
      <x:c r="E113" s="9"/>
      <x:c r="F113" s="9"/>
      <x:c r="G113" s="9"/>
      <x:c r="H113" s="9"/>
      <x:c r="I113" s="9"/>
      <x:c r="J113" s="9"/>
      <x:c r="K113" s="9"/>
      <x:c r="L113" s="9"/>
      <x:c r="M113" s="9"/>
    </x:row>
    <x:row r="114" spans="1:13" ht="30" customHeight="1">
      <x:c r="A114" s="9"/>
      <x:c r="B114" s="9"/>
      <x:c r="C114" s="9"/>
      <x:c r="D114" s="9"/>
      <x:c r="E114" s="9"/>
      <x:c r="F114" s="9"/>
      <x:c r="G114" s="9"/>
      <x:c r="H114" s="9"/>
      <x:c r="I114" s="9"/>
      <x:c r="J114" s="9"/>
      <x:c r="K114" s="9"/>
      <x:c r="L114" s="9"/>
      <x:c r="M114" s="9"/>
    </x:row>
    <x:row r="115" spans="1:13" ht="30" customHeight="1">
      <x:c r="A115" s="9"/>
      <x:c r="B115" s="9"/>
      <x:c r="C115" s="9"/>
      <x:c r="D115" s="9"/>
      <x:c r="E115" s="9"/>
      <x:c r="F115" s="9"/>
      <x:c r="G115" s="9"/>
      <x:c r="H115" s="9"/>
      <x:c r="I115" s="9"/>
      <x:c r="J115" s="9"/>
      <x:c r="K115" s="9"/>
      <x:c r="L115" s="9"/>
      <x:c r="M115" s="9"/>
    </x:row>
    <x:row r="116" spans="1:13" ht="30" customHeight="1">
      <x:c r="A116" s="9"/>
      <x:c r="B116" s="9"/>
      <x:c r="C116" s="9"/>
      <x:c r="D116" s="9"/>
      <x:c r="E116" s="9"/>
      <x:c r="F116" s="9"/>
      <x:c r="G116" s="9"/>
      <x:c r="H116" s="9"/>
      <x:c r="I116" s="9"/>
      <x:c r="J116" s="9"/>
      <x:c r="K116" s="9"/>
      <x:c r="L116" s="9"/>
      <x:c r="M116" s="9"/>
    </x:row>
    <x:row r="117" spans="1:13" ht="30" customHeight="1">
      <x:c r="A117" s="9"/>
      <x:c r="B117" s="9"/>
      <x:c r="C117" s="9"/>
      <x:c r="D117" s="9"/>
      <x:c r="E117" s="9"/>
      <x:c r="F117" s="9"/>
      <x:c r="G117" s="9"/>
      <x:c r="H117" s="9"/>
      <x:c r="I117" s="9"/>
      <x:c r="J117" s="9"/>
      <x:c r="K117" s="9"/>
      <x:c r="L117" s="9"/>
      <x:c r="M117" s="9"/>
    </x:row>
    <x:row r="118" spans="1:13" ht="30" customHeight="1">
      <x:c r="A118" s="9"/>
      <x:c r="B118" s="9"/>
      <x:c r="C118" s="9"/>
      <x:c r="D118" s="9"/>
      <x:c r="E118" s="9"/>
      <x:c r="F118" s="9"/>
      <x:c r="G118" s="9"/>
      <x:c r="H118" s="9"/>
      <x:c r="I118" s="9"/>
      <x:c r="J118" s="9"/>
      <x:c r="K118" s="9"/>
      <x:c r="L118" s="9"/>
      <x:c r="M118" s="9"/>
    </x:row>
    <x:row r="119" spans="1:13" ht="30" customHeight="1">
      <x:c r="A119" s="9"/>
      <x:c r="B119" s="9"/>
      <x:c r="C119" s="9"/>
      <x:c r="D119" s="9"/>
      <x:c r="E119" s="9"/>
      <x:c r="F119" s="9"/>
      <x:c r="G119" s="9"/>
      <x:c r="H119" s="9"/>
      <x:c r="I119" s="9"/>
      <x:c r="J119" s="9"/>
      <x:c r="K119" s="9"/>
      <x:c r="L119" s="9"/>
      <x:c r="M119" s="9"/>
    </x:row>
    <x:row r="120" spans="1:13" ht="30" customHeight="1">
      <x:c r="A120" s="9"/>
      <x:c r="B120" s="9"/>
      <x:c r="C120" s="9"/>
      <x:c r="D120" s="9"/>
      <x:c r="E120" s="9"/>
      <x:c r="F120" s="9"/>
      <x:c r="G120" s="9"/>
      <x:c r="H120" s="9"/>
      <x:c r="I120" s="9"/>
      <x:c r="J120" s="9"/>
      <x:c r="K120" s="9"/>
      <x:c r="L120" s="9"/>
      <x:c r="M120" s="9"/>
    </x:row>
    <x:row r="121" spans="1:13" ht="30" customHeight="1">
      <x:c r="A121" s="9"/>
      <x:c r="B121" s="9"/>
      <x:c r="C121" s="9"/>
      <x:c r="D121" s="9"/>
      <x:c r="E121" s="9"/>
      <x:c r="F121" s="9"/>
      <x:c r="G121" s="9"/>
      <x:c r="H121" s="9"/>
      <x:c r="I121" s="9"/>
      <x:c r="J121" s="9"/>
      <x:c r="K121" s="9"/>
      <x:c r="L121" s="9"/>
      <x:c r="M121" s="9"/>
    </x:row>
    <x:row r="122" spans="1:13" ht="30" customHeight="1">
      <x:c r="A122" s="9"/>
      <x:c r="B122" s="9"/>
      <x:c r="C122" s="9"/>
      <x:c r="D122" s="9"/>
      <x:c r="E122" s="9"/>
      <x:c r="F122" s="9"/>
      <x:c r="G122" s="9"/>
      <x:c r="H122" s="9"/>
      <x:c r="I122" s="9"/>
      <x:c r="J122" s="9"/>
      <x:c r="K122" s="9"/>
      <x:c r="L122" s="9"/>
      <x:c r="M122" s="9"/>
    </x:row>
    <x:row r="123" spans="1:14" ht="30" customHeight="1">
      <x:c r="A123" s="8" t="s">
        <x:v>62</x:v>
      </x:c>
      <x:c r="B123" s="9"/>
      <x:c r="C123" s="9"/>
      <x:c r="D123" s="9"/>
      <x:c r="E123" s="9"/>
      <x:c r="F123" s="11">
        <x:f>SUM(F101:F122)</x:f>
        <x:v>0</x:v>
      </x:c>
      <x:c r="G123" s="9"/>
      <x:c r="H123" s="11">
        <x:f>SUM(H101:H122)</x:f>
        <x:v>0</x:v>
      </x:c>
      <x:c r="I123" s="9"/>
      <x:c r="J123" s="11">
        <x:f>SUM(J101:J122)</x:f>
        <x:v>0</x:v>
      </x:c>
      <x:c r="K123" s="9"/>
      <x:c r="L123" s="11">
        <x:f>SUM(L101:L122)</x:f>
        <x:v>0</x:v>
      </x:c>
      <x:c r="M123" s="9"/>
      <x:c r="N123" s="1" t="s">
        <x:v>177</x:v>
      </x:c>
    </x:row>
  </x:sheetData>
  <x:mergeCells count="45">
    <x:mergeCell ref="S2:S3"/>
    <x:mergeCell ref="A1:M1"/>
    <x:mergeCell ref="A2:A3"/>
    <x:mergeCell ref="B2:B3"/>
    <x:mergeCell ref="C2:C3"/>
    <x:mergeCell ref="D2:D3"/>
    <x:mergeCell ref="E2:F2"/>
    <x:mergeCell ref="G2:H2"/>
    <x:mergeCell ref="I2:J2"/>
    <x:mergeCell ref="K2:L2"/>
    <x:mergeCell ref="M2:M3"/>
    <x:mergeCell ref="N2:N3"/>
    <x:mergeCell ref="O2:O3"/>
    <x:mergeCell ref="P2:P3"/>
    <x:mergeCell ref="Q2:Q3"/>
    <x:mergeCell ref="R2:R3"/>
    <x:mergeCell ref="AE2:AE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B3"/>
    <x:mergeCell ref="AC2:AC3"/>
    <x:mergeCell ref="AD2:AD3"/>
    <x:mergeCell ref="AQ2:AQ3"/>
    <x:mergeCell ref="AF2:AF3"/>
    <x:mergeCell ref="AG2:AG3"/>
    <x:mergeCell ref="AH2:AH3"/>
    <x:mergeCell ref="AI2:AI3"/>
    <x:mergeCell ref="AJ2:AJ3"/>
    <x:mergeCell ref="AK2:AK3"/>
    <x:mergeCell ref="AL2:AL3"/>
    <x:mergeCell ref="AM2:AM3"/>
    <x:mergeCell ref="AN2:AN3"/>
    <x:mergeCell ref="AO2:AO3"/>
    <x:mergeCell ref="AP2:AP3"/>
    <x:mergeCell ref="AR2:AR3"/>
    <x:mergeCell ref="AS2:AS3"/>
    <x:mergeCell ref="AT2:AT3"/>
    <x:mergeCell ref="AU2:AU3"/>
    <x:mergeCell ref="AV2:AV3"/>
  </x:mergeCells>
  <x:pageMargins left="0.78736108541488647" right="0" top="0.39361110329627991" bottom="0.39361110329627991" header="0" footer="0"/>
  <x:pageSetup paperSize="9" scale="64" firstPageNumber="1" fitToWidth="1" fitToHeight="0" orientation="landscape" usePrinterDefaults="1" blackAndWhite="0" draft="0" useFirstPageNumber="0" horizontalDpi="600" verticalDpi="0" copies="1"/>
  <x:rowBreaks count="5" manualBreakCount="5">
    <x:brk id="27" min="0" max="1048575" man="1" pt="0"/>
    <x:brk id="51" min="0" max="1048575" man="1" pt="0"/>
    <x:brk id="75" min="0" max="1048575" man="1" pt="0"/>
    <x:brk id="99" min="0" max="1048575" man="1" pt="0"/>
    <x:brk id="123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원가계산서</vt:lpstr>
      <vt:lpstr>공종별집계표</vt:lpstr>
      <vt:lpstr>공종별내역서</vt:lpstr>
    </vt:vector>
  </ep:TitlesOfParts>
  <ep:TotalTime>37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revision>1</cp:revision>
  <cp:lastPrinted>2020-07-13T03:08:26.000</cp:lastPrinted>
  <dcterms:created xsi:type="dcterms:W3CDTF">2020-07-13T03:02:43.000</dcterms:created>
  <dcterms:modified xsi:type="dcterms:W3CDTF">2020-07-13T05:34:00.337</dcterms:modified>
  <cp:version>1000.0100.01</cp:version>
</cp:coreProperties>
</file>